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bari-my.sharepoint.com/personal/mario_balzano_uniba_it/Documents/Scuola di Scienze e Tecnologie Copia al  240708 or 10.08/Avvisi di Vacanza/a.a.2026-2027 Avvisi di Vacanza/IV Avviso di Vacanza 26_27/Bando e allegati/"/>
    </mc:Choice>
  </mc:AlternateContent>
  <xr:revisionPtr revIDLastSave="6" documentId="8_{D55F4022-455C-4417-B0A6-E3273A6FE0C0}" xr6:coauthVersionLast="47" xr6:coauthVersionMax="47" xr10:uidLastSave="{0C04BC89-D50D-4358-B33D-2321DD2BFF76}"/>
  <bookViews>
    <workbookView xWindow="-98" yWindow="-98" windowWidth="21795" windowHeight="13875" tabRatio="500" xr2:uid="{00000000-000D-0000-FFFF-FFFF00000000}"/>
  </bookViews>
  <sheets>
    <sheet name="Sheet1" sheetId="1" r:id="rId1"/>
    <sheet name="Foglio1" sheetId="2" r:id="rId2"/>
  </sheets>
  <definedNames>
    <definedName name="_xlnm.Print_Area" localSheetId="0">Sheet1!$A$1:$T$30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Q10" i="1"/>
  <c r="Q9" i="1"/>
  <c r="O9" i="1"/>
  <c r="O8" i="1"/>
  <c r="Q8" i="1" s="1"/>
  <c r="O6" i="1"/>
  <c r="Q6" i="1" s="1"/>
  <c r="O5" i="1"/>
  <c r="Q5" i="1" s="1"/>
  <c r="Q4" i="1"/>
  <c r="O4" i="1"/>
</calcChain>
</file>

<file path=xl/sharedStrings.xml><?xml version="1.0" encoding="utf-8"?>
<sst xmlns="http://schemas.openxmlformats.org/spreadsheetml/2006/main" count="91" uniqueCount="61">
  <si>
    <t>ANNO</t>
  </si>
  <si>
    <t>UD_SSD</t>
  </si>
  <si>
    <t>TAF</t>
  </si>
  <si>
    <t>UD_CFU</t>
  </si>
  <si>
    <t>LEZ</t>
  </si>
  <si>
    <t>DIPARTIMENTO EROGANTE</t>
  </si>
  <si>
    <t>CORSO DI STUDIO</t>
  </si>
  <si>
    <t>TIPOLOGIA DEL CORSO</t>
  </si>
  <si>
    <t>CURRICULUM</t>
  </si>
  <si>
    <t>SEMESTRE</t>
  </si>
  <si>
    <t>MODULO DI INSEGNAMENTO (UD)</t>
  </si>
  <si>
    <t>PARTIZIONE</t>
  </si>
  <si>
    <t>TIP. DIDATTICA (ORE)</t>
  </si>
  <si>
    <t>TOTALE ORE DOCENTE</t>
  </si>
  <si>
    <t>ESE
TIR</t>
  </si>
  <si>
    <t>IMPORTO ORARIO LORDO AL NETTO DEGLI ONERI RIFLESSI</t>
  </si>
  <si>
    <t>LORDO BENEFICIARIO AL NETTO DEGLI ONERI RIFLESSI</t>
  </si>
  <si>
    <t>LAB
AUT</t>
  </si>
  <si>
    <t>La spesa andrà a gravare sui fondi del Dipartimento</t>
  </si>
  <si>
    <t>DIPARTIMENTO DI CHIMICA</t>
  </si>
  <si>
    <t>MAG</t>
  </si>
  <si>
    <t>CHIMICA INDUSTRIALE</t>
  </si>
  <si>
    <t>C</t>
  </si>
  <si>
    <t>FONDAMENTI DI SIDERURGIA E TECNOLOGIE SOSTENIBILI PER LA FABBRICAZIONE DELL'ACCIAIO</t>
  </si>
  <si>
    <t>CHEM-04/A</t>
  </si>
  <si>
    <t>UPB - Chim.Insegnamenti</t>
  </si>
  <si>
    <t>INTERUNIVERSITARIO DI FISICA</t>
  </si>
  <si>
    <t>DECISION SCIENCE</t>
  </si>
  <si>
    <t>MAGISTRALE</t>
  </si>
  <si>
    <t>COMUNE</t>
  </si>
  <si>
    <t>DIGITAL MARKETING</t>
  </si>
  <si>
    <t>ECON-07/A</t>
  </si>
  <si>
    <t>B</t>
  </si>
  <si>
    <t xml:space="preserve">ECONOMETRICS FOR BIG DATA (PANEL DATA) </t>
  </si>
  <si>
    <t>ECON-05/A</t>
  </si>
  <si>
    <t>SOCIAL MEDIA MINING</t>
  </si>
  <si>
    <t>IINF-05/A</t>
  </si>
  <si>
    <t>INFORMATICA</t>
  </si>
  <si>
    <t>INFORMATICA E COMUNICAZIONE DIGITALE, sede di Taranto, classe L31</t>
  </si>
  <si>
    <t>Triennale</t>
  </si>
  <si>
    <t>Programmazione per il Web</t>
  </si>
  <si>
    <t>INFO-01/A</t>
  </si>
  <si>
    <t>Allievi Marina</t>
  </si>
  <si>
    <t>b</t>
  </si>
  <si>
    <t>4+2</t>
  </si>
  <si>
    <t>Informatica</t>
  </si>
  <si>
    <t>MATEMATICA</t>
  </si>
  <si>
    <t>TRIENNALE</t>
  </si>
  <si>
    <t>INGLESE I</t>
  </si>
  <si>
    <t>ANGL-01/C</t>
  </si>
  <si>
    <t>F</t>
  </si>
  <si>
    <t>INGLESE II</t>
  </si>
  <si>
    <t>Dipartimento di Scienze della Terra e Geoambientali</t>
  </si>
  <si>
    <t>Conservazione e Restauro dei Beni Culturali</t>
  </si>
  <si>
    <t>LMCU</t>
  </si>
  <si>
    <t>PFP4</t>
  </si>
  <si>
    <t>STORIA E TECNICHE ESECUTIVE DI RESTAURO I - CERAMICHE + TIROCINIO I - MOD. 1</t>
  </si>
  <si>
    <t>NN</t>
  </si>
  <si>
    <t>S</t>
  </si>
  <si>
    <t>Geo.ContributiLMR02</t>
  </si>
  <si>
    <t>STORIA E TECNICHE ESECUTIVE DI RESTAURO I - CERAMICHE + TIROCINIO I - MOD. TIROCINIO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</si>
</sst>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€&quot;_-;\-* #,##0\ &quot;€&quot;_-;_-* &quot;-&quot;\ &quot;€&quot;_-;_-@_-"/>
    <numFmt numFmtId="164" formatCode="#,##0.00\ &quot;€&quot;"/>
  </numFmts>
  <fonts count="15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Aptos Narrow"/>
      <family val="2"/>
    </font>
    <font>
      <b/>
      <sz val="11"/>
      <color rgb="FF242424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4">
    <xf numFmtId="0" fontId="0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2" xfId="0" applyBorder="1" applyAlignment="1" applyProtection="1">
      <alignment vertical="center" wrapText="1" readingOrder="1"/>
      <protection locked="0"/>
    </xf>
    <xf numFmtId="0" fontId="6" fillId="0" borderId="2" xfId="0" applyFont="1" applyBorder="1" applyAlignment="1" applyProtection="1">
      <alignment vertical="center" wrapText="1" readingOrder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8" fillId="0" borderId="1" xfId="0" applyFont="1" applyBorder="1"/>
    <xf numFmtId="0" fontId="6" fillId="0" borderId="2" xfId="0" applyFont="1" applyBorder="1"/>
    <xf numFmtId="0" fontId="8" fillId="0" borderId="3" xfId="0" applyFont="1" applyBorder="1"/>
    <xf numFmtId="0" fontId="0" fillId="0" borderId="2" xfId="0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4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8" fillId="0" borderId="2" xfId="0" applyFont="1" applyBorder="1"/>
    <xf numFmtId="0" fontId="0" fillId="0" borderId="0" xfId="0" applyAlignment="1" applyProtection="1">
      <alignment vertical="center" wrapText="1" readingOrder="1"/>
      <protection locked="0"/>
    </xf>
    <xf numFmtId="0" fontId="6" fillId="0" borderId="0" xfId="0" applyFont="1" applyAlignment="1" applyProtection="1">
      <alignment vertical="center" wrapText="1" readingOrder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4" fontId="7" fillId="0" borderId="0" xfId="0" applyNumberFormat="1" applyFont="1" applyAlignment="1">
      <alignment horizontal="center" vertical="center" wrapText="1"/>
    </xf>
    <xf numFmtId="0" fontId="0" fillId="0" borderId="0" xfId="0" applyAlignment="1" applyProtection="1">
      <alignment horizontal="left" vertical="center" wrapText="1" readingOrder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 applyProtection="1">
      <alignment horizontal="center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0" fontId="6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0" xfId="0" quotePrefix="1" applyFont="1" applyAlignment="1">
      <alignment horizontal="center" vertical="center" wrapText="1"/>
    </xf>
    <xf numFmtId="0" fontId="10" fillId="0" borderId="0" xfId="0" applyFont="1" applyAlignment="1" applyProtection="1">
      <alignment horizontal="left" vertical="center" wrapText="1" readingOrder="1"/>
      <protection locked="0"/>
    </xf>
    <xf numFmtId="0" fontId="8" fillId="0" borderId="0" xfId="0" applyFont="1" applyAlignment="1">
      <alignment horizontal="center" vertical="center"/>
    </xf>
    <xf numFmtId="0" fontId="10" fillId="0" borderId="0" xfId="0" applyFont="1" applyAlignment="1" applyProtection="1">
      <alignment vertical="center" wrapText="1" readingOrder="1"/>
      <protection locked="0"/>
    </xf>
    <xf numFmtId="42" fontId="7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textRotation="90" wrapText="1"/>
      <protection locked="0"/>
    </xf>
    <xf numFmtId="0" fontId="6" fillId="0" borderId="2" xfId="0" applyFont="1" applyBorder="1" applyAlignment="1" applyProtection="1">
      <alignment horizontal="center" textRotation="90" wrapText="1"/>
      <protection locked="0"/>
    </xf>
    <xf numFmtId="0" fontId="6" fillId="0" borderId="2" xfId="0" applyFont="1" applyBorder="1" applyAlignment="1">
      <alignment horizont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textRotation="90" wrapText="1"/>
      <protection locked="0"/>
    </xf>
    <xf numFmtId="0" fontId="0" fillId="0" borderId="2" xfId="0" applyBorder="1" applyAlignment="1" applyProtection="1">
      <alignment horizontal="left" vertical="center" wrapText="1" readingOrder="1"/>
      <protection locked="0"/>
    </xf>
    <xf numFmtId="0" fontId="6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12" fillId="0" borderId="2" xfId="0" applyFont="1" applyBorder="1" applyAlignment="1">
      <alignment vertical="center" wrapText="1"/>
    </xf>
    <xf numFmtId="1" fontId="7" fillId="0" borderId="2" xfId="0" applyNumberFormat="1" applyFont="1" applyBorder="1" applyAlignment="1">
      <alignment horizontal="left" vertical="center"/>
    </xf>
    <xf numFmtId="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13" fillId="0" borderId="2" xfId="0" applyFont="1" applyBorder="1"/>
    <xf numFmtId="0" fontId="14" fillId="0" borderId="2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</cellXfs>
  <cellStyles count="14">
    <cellStyle name="Normale" xfId="0" builtinId="0"/>
    <cellStyle name="Normale 34" xfId="4" xr:uid="{00000000-0005-0000-0000-000001000000}"/>
    <cellStyle name="Normale 4" xfId="1" xr:uid="{00000000-0005-0000-0000-000002000000}"/>
    <cellStyle name="Normale 4 2" xfId="2" xr:uid="{00000000-0005-0000-0000-000003000000}"/>
    <cellStyle name="Normale 4 2 2" xfId="6" xr:uid="{00000000-0005-0000-0000-000004000000}"/>
    <cellStyle name="Normale 4 2 2 2" xfId="12" xr:uid="{DF9F97B7-EE4A-4C01-8859-B364FE9BDC7E}"/>
    <cellStyle name="Normale 4 2 3" xfId="9" xr:uid="{D96ED835-9E2F-441A-90D7-AA27AAC0F482}"/>
    <cellStyle name="Normale 4 3" xfId="5" xr:uid="{00000000-0005-0000-0000-000005000000}"/>
    <cellStyle name="Normale 4 3 2" xfId="11" xr:uid="{9FC175AF-CF32-413D-B39A-60C3BB2BBC70}"/>
    <cellStyle name="Normale 4 4" xfId="8" xr:uid="{4D5C9901-8D35-453D-851A-D27946C96647}"/>
    <cellStyle name="Normale 68" xfId="3" xr:uid="{00000000-0005-0000-0000-000006000000}"/>
    <cellStyle name="Normale 68 2" xfId="7" xr:uid="{00000000-0005-0000-0000-000007000000}"/>
    <cellStyle name="Normale 68 2 2" xfId="13" xr:uid="{1D35B81B-7310-46E8-BD00-9E468A30F59E}"/>
    <cellStyle name="Normale 68 3" xfId="10" xr:uid="{FEBE4040-D162-4635-BA02-0C8813A73537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zoomScale="85" zoomScaleNormal="85" workbookViewId="0">
      <selection activeCell="S12" sqref="S12"/>
    </sheetView>
  </sheetViews>
  <sheetFormatPr defaultColWidth="8.86328125" defaultRowHeight="14.25" x14ac:dyDescent="0.45"/>
  <cols>
    <col min="1" max="1" width="20.3984375" customWidth="1"/>
    <col min="2" max="2" width="26.3984375" customWidth="1"/>
    <col min="3" max="3" width="6.86328125" customWidth="1"/>
    <col min="4" max="4" width="11.86328125" style="1" customWidth="1"/>
    <col min="5" max="6" width="4.86328125" style="3" customWidth="1"/>
    <col min="7" max="7" width="26.3984375" style="1" customWidth="1"/>
    <col min="8" max="8" width="10.86328125" style="4" customWidth="1"/>
    <col min="9" max="14" width="4.86328125" style="2" customWidth="1"/>
    <col min="15" max="15" width="5.3984375" style="2" customWidth="1"/>
    <col min="16" max="17" width="9.86328125" style="2" customWidth="1"/>
    <col min="18" max="18" width="19" customWidth="1"/>
    <col min="19" max="19" width="23.1328125" customWidth="1"/>
    <col min="20" max="20" width="14.3984375" customWidth="1"/>
    <col min="21" max="21" width="35.59765625" customWidth="1"/>
  </cols>
  <sheetData>
    <row r="1" spans="1:21" ht="75.75" customHeight="1" x14ac:dyDescent="0.45">
      <c r="A1" s="53" t="s">
        <v>5</v>
      </c>
      <c r="B1" s="52" t="s">
        <v>6</v>
      </c>
      <c r="C1" s="52" t="s">
        <v>7</v>
      </c>
      <c r="D1" s="52" t="s">
        <v>8</v>
      </c>
      <c r="E1" s="52" t="s">
        <v>0</v>
      </c>
      <c r="F1" s="52" t="s">
        <v>9</v>
      </c>
      <c r="G1" s="52" t="s">
        <v>10</v>
      </c>
      <c r="H1" s="52" t="s">
        <v>1</v>
      </c>
      <c r="I1" s="52" t="s">
        <v>11</v>
      </c>
      <c r="J1" s="54" t="s">
        <v>2</v>
      </c>
      <c r="K1" s="52" t="s">
        <v>3</v>
      </c>
      <c r="L1" s="56" t="s">
        <v>12</v>
      </c>
      <c r="M1" s="56"/>
      <c r="N1" s="56"/>
      <c r="O1" s="52" t="s">
        <v>13</v>
      </c>
      <c r="P1" s="53" t="s">
        <v>15</v>
      </c>
      <c r="Q1" s="54" t="s">
        <v>16</v>
      </c>
      <c r="R1" s="55" t="s">
        <v>18</v>
      </c>
      <c r="S1" s="12"/>
      <c r="T1" s="12"/>
    </row>
    <row r="2" spans="1:21" ht="46.5" customHeight="1" x14ac:dyDescent="0.45">
      <c r="A2" s="52"/>
      <c r="B2" s="52"/>
      <c r="C2" s="52"/>
      <c r="D2" s="52"/>
      <c r="E2" s="52"/>
      <c r="F2" s="52"/>
      <c r="G2" s="52"/>
      <c r="H2" s="52"/>
      <c r="I2" s="52"/>
      <c r="J2" s="54"/>
      <c r="K2" s="52"/>
      <c r="L2" s="16" t="s">
        <v>4</v>
      </c>
      <c r="M2" s="17" t="s">
        <v>14</v>
      </c>
      <c r="N2" s="17" t="s">
        <v>17</v>
      </c>
      <c r="O2" s="52"/>
      <c r="P2" s="53"/>
      <c r="Q2" s="54"/>
      <c r="R2" s="55"/>
      <c r="S2" s="14"/>
      <c r="T2" s="14"/>
    </row>
    <row r="3" spans="1:21" s="13" customFormat="1" ht="77.25" customHeight="1" x14ac:dyDescent="0.45">
      <c r="A3" s="5" t="s">
        <v>19</v>
      </c>
      <c r="B3" s="6" t="s">
        <v>21</v>
      </c>
      <c r="C3" s="7" t="s">
        <v>20</v>
      </c>
      <c r="D3" s="12"/>
      <c r="E3" s="8">
        <v>1</v>
      </c>
      <c r="F3" s="11">
        <v>2</v>
      </c>
      <c r="G3" s="20" t="s">
        <v>23</v>
      </c>
      <c r="H3" s="21" t="s">
        <v>24</v>
      </c>
      <c r="I3" s="12"/>
      <c r="J3" s="10" t="s">
        <v>22</v>
      </c>
      <c r="K3" s="11">
        <v>6</v>
      </c>
      <c r="L3" s="9">
        <v>6</v>
      </c>
      <c r="M3" s="12"/>
      <c r="N3" s="12"/>
      <c r="O3" s="11">
        <v>48</v>
      </c>
      <c r="P3" s="50">
        <v>25</v>
      </c>
      <c r="Q3" s="18">
        <v>1200</v>
      </c>
      <c r="R3" s="19" t="s">
        <v>25</v>
      </c>
      <c r="S3" s="22"/>
      <c r="T3" s="22"/>
      <c r="U3" s="15"/>
    </row>
    <row r="4" spans="1:21" ht="28.5" x14ac:dyDescent="0.45">
      <c r="A4" s="57" t="s">
        <v>26</v>
      </c>
      <c r="B4" s="58" t="s">
        <v>27</v>
      </c>
      <c r="C4" s="57" t="s">
        <v>28</v>
      </c>
      <c r="D4" s="57" t="s">
        <v>29</v>
      </c>
      <c r="E4" s="59">
        <v>1</v>
      </c>
      <c r="F4" s="59">
        <v>2</v>
      </c>
      <c r="G4" s="60" t="s">
        <v>30</v>
      </c>
      <c r="H4" s="61" t="s">
        <v>31</v>
      </c>
      <c r="I4" s="9"/>
      <c r="J4" s="9" t="s">
        <v>32</v>
      </c>
      <c r="K4" s="9">
        <v>3</v>
      </c>
      <c r="L4" s="9">
        <v>16</v>
      </c>
      <c r="M4" s="9">
        <v>15</v>
      </c>
      <c r="N4" s="9">
        <v>0</v>
      </c>
      <c r="O4" s="62">
        <f t="shared" ref="O4:O6" si="0">L4+M4+N4</f>
        <v>31</v>
      </c>
      <c r="P4" s="63">
        <v>25</v>
      </c>
      <c r="Q4" s="18">
        <f t="shared" ref="Q4:Q6" si="1">O4*P4</f>
        <v>775</v>
      </c>
      <c r="R4" s="57" t="s">
        <v>26</v>
      </c>
    </row>
    <row r="5" spans="1:21" ht="28.5" x14ac:dyDescent="0.45">
      <c r="A5" s="57" t="s">
        <v>26</v>
      </c>
      <c r="B5" s="58" t="s">
        <v>27</v>
      </c>
      <c r="C5" s="57" t="s">
        <v>28</v>
      </c>
      <c r="D5" s="57" t="s">
        <v>29</v>
      </c>
      <c r="E5" s="59">
        <v>2</v>
      </c>
      <c r="F5" s="59">
        <v>1</v>
      </c>
      <c r="G5" s="60" t="s">
        <v>33</v>
      </c>
      <c r="H5" s="61" t="s">
        <v>34</v>
      </c>
      <c r="I5" s="9"/>
      <c r="J5" s="9" t="s">
        <v>22</v>
      </c>
      <c r="K5" s="9">
        <v>2</v>
      </c>
      <c r="L5" s="9">
        <v>0</v>
      </c>
      <c r="M5" s="9">
        <v>30</v>
      </c>
      <c r="N5" s="9">
        <v>0</v>
      </c>
      <c r="O5" s="62">
        <f t="shared" si="0"/>
        <v>30</v>
      </c>
      <c r="P5" s="63">
        <v>25</v>
      </c>
      <c r="Q5" s="18">
        <f t="shared" si="1"/>
        <v>750</v>
      </c>
      <c r="R5" s="57" t="s">
        <v>26</v>
      </c>
    </row>
    <row r="6" spans="1:21" ht="28.5" x14ac:dyDescent="0.45">
      <c r="A6" s="57" t="s">
        <v>26</v>
      </c>
      <c r="B6" s="58" t="s">
        <v>27</v>
      </c>
      <c r="C6" s="57" t="s">
        <v>28</v>
      </c>
      <c r="D6" s="57" t="s">
        <v>29</v>
      </c>
      <c r="E6" s="59">
        <v>2</v>
      </c>
      <c r="F6" s="59">
        <v>1</v>
      </c>
      <c r="G6" s="60" t="s">
        <v>35</v>
      </c>
      <c r="H6" s="61" t="s">
        <v>36</v>
      </c>
      <c r="I6" s="9"/>
      <c r="J6" s="9" t="s">
        <v>22</v>
      </c>
      <c r="K6" s="9">
        <v>6</v>
      </c>
      <c r="L6" s="9">
        <v>24</v>
      </c>
      <c r="M6" s="9">
        <v>45</v>
      </c>
      <c r="N6" s="9">
        <v>0</v>
      </c>
      <c r="O6" s="62">
        <f t="shared" si="0"/>
        <v>69</v>
      </c>
      <c r="P6" s="63">
        <v>25</v>
      </c>
      <c r="Q6" s="18">
        <f t="shared" si="1"/>
        <v>1725</v>
      </c>
      <c r="R6" s="57" t="s">
        <v>26</v>
      </c>
    </row>
    <row r="7" spans="1:21" s="68" customFormat="1" ht="50.1" customHeight="1" x14ac:dyDescent="0.45">
      <c r="A7" s="6" t="s">
        <v>37</v>
      </c>
      <c r="B7" s="6" t="s">
        <v>38</v>
      </c>
      <c r="C7" s="17" t="s">
        <v>39</v>
      </c>
      <c r="D7" s="64"/>
      <c r="E7" s="8">
        <v>3</v>
      </c>
      <c r="F7" s="8">
        <v>2</v>
      </c>
      <c r="G7" s="64" t="s">
        <v>40</v>
      </c>
      <c r="H7" s="60" t="s">
        <v>41</v>
      </c>
      <c r="I7" s="51" t="s">
        <v>42</v>
      </c>
      <c r="J7" s="10" t="s">
        <v>43</v>
      </c>
      <c r="K7" s="65" t="s">
        <v>44</v>
      </c>
      <c r="L7" s="9">
        <v>32</v>
      </c>
      <c r="M7" s="9"/>
      <c r="N7" s="11">
        <v>30</v>
      </c>
      <c r="O7" s="66">
        <v>62</v>
      </c>
      <c r="P7" s="63">
        <v>25</v>
      </c>
      <c r="Q7" s="18">
        <v>1550</v>
      </c>
      <c r="R7" s="10" t="s">
        <v>45</v>
      </c>
      <c r="S7" s="67"/>
    </row>
    <row r="8" spans="1:21" ht="28.5" x14ac:dyDescent="0.45">
      <c r="A8" s="57" t="s">
        <v>46</v>
      </c>
      <c r="B8" s="57" t="s">
        <v>46</v>
      </c>
      <c r="C8" s="57" t="s">
        <v>47</v>
      </c>
      <c r="D8" s="57" t="s">
        <v>29</v>
      </c>
      <c r="E8" s="57">
        <v>1</v>
      </c>
      <c r="F8" s="57">
        <v>2</v>
      </c>
      <c r="G8" s="58" t="s">
        <v>48</v>
      </c>
      <c r="H8" s="69" t="s">
        <v>49</v>
      </c>
      <c r="I8" s="57"/>
      <c r="J8" s="58" t="s">
        <v>50</v>
      </c>
      <c r="K8" s="57">
        <v>3</v>
      </c>
      <c r="L8" s="57">
        <v>24</v>
      </c>
      <c r="M8" s="57">
        <v>0</v>
      </c>
      <c r="N8" s="57">
        <v>0</v>
      </c>
      <c r="O8" s="62">
        <f>L8+M8+N8</f>
        <v>24</v>
      </c>
      <c r="P8" s="63">
        <v>25</v>
      </c>
      <c r="Q8" s="18">
        <f>O8*P8</f>
        <v>600</v>
      </c>
      <c r="R8" s="57" t="s">
        <v>46</v>
      </c>
      <c r="S8" s="70"/>
    </row>
    <row r="9" spans="1:21" ht="28.5" x14ac:dyDescent="0.45">
      <c r="A9" s="57" t="s">
        <v>46</v>
      </c>
      <c r="B9" s="57" t="s">
        <v>46</v>
      </c>
      <c r="C9" s="57" t="s">
        <v>28</v>
      </c>
      <c r="D9" s="57" t="s">
        <v>29</v>
      </c>
      <c r="E9" s="57">
        <v>1</v>
      </c>
      <c r="F9" s="57">
        <v>2</v>
      </c>
      <c r="G9" s="58" t="s">
        <v>51</v>
      </c>
      <c r="H9" s="69" t="s">
        <v>49</v>
      </c>
      <c r="I9" s="57"/>
      <c r="J9" s="58" t="s">
        <v>50</v>
      </c>
      <c r="K9" s="57">
        <v>4</v>
      </c>
      <c r="L9" s="57">
        <v>32</v>
      </c>
      <c r="M9" s="57">
        <v>0</v>
      </c>
      <c r="N9" s="57">
        <v>0</v>
      </c>
      <c r="O9" s="62">
        <f>L9+M9+N9</f>
        <v>32</v>
      </c>
      <c r="P9" s="63">
        <v>25</v>
      </c>
      <c r="Q9" s="18">
        <f>O9*P9</f>
        <v>800</v>
      </c>
      <c r="R9" s="57" t="s">
        <v>46</v>
      </c>
      <c r="S9" s="70"/>
    </row>
    <row r="10" spans="1:21" s="1" customFormat="1" ht="39.950000000000003" customHeight="1" x14ac:dyDescent="0.45">
      <c r="A10" s="5" t="s">
        <v>52</v>
      </c>
      <c r="B10" s="71" t="s">
        <v>53</v>
      </c>
      <c r="C10" s="72" t="s">
        <v>54</v>
      </c>
      <c r="D10" s="73" t="s">
        <v>55</v>
      </c>
      <c r="E10" s="74">
        <v>1</v>
      </c>
      <c r="F10" s="74">
        <v>1</v>
      </c>
      <c r="G10" s="71" t="s">
        <v>56</v>
      </c>
      <c r="H10" s="75" t="s">
        <v>57</v>
      </c>
      <c r="I10" s="73"/>
      <c r="J10" s="76" t="s">
        <v>58</v>
      </c>
      <c r="K10" s="74">
        <v>9</v>
      </c>
      <c r="L10" s="74"/>
      <c r="M10" s="74">
        <v>225</v>
      </c>
      <c r="N10" s="77"/>
      <c r="O10" s="74">
        <v>225</v>
      </c>
      <c r="P10" s="18">
        <v>25</v>
      </c>
      <c r="Q10" s="18">
        <f t="shared" ref="Q10:Q11" si="2">O10*P10</f>
        <v>5625</v>
      </c>
      <c r="R10" s="64" t="s">
        <v>59</v>
      </c>
      <c r="T10" s="12"/>
    </row>
    <row r="11" spans="1:21" s="1" customFormat="1" ht="39.950000000000003" customHeight="1" x14ac:dyDescent="0.45">
      <c r="A11" s="5" t="s">
        <v>52</v>
      </c>
      <c r="B11" s="71" t="s">
        <v>53</v>
      </c>
      <c r="C11" s="72" t="s">
        <v>54</v>
      </c>
      <c r="D11" s="73" t="s">
        <v>55</v>
      </c>
      <c r="E11" s="74">
        <v>1</v>
      </c>
      <c r="F11" s="74">
        <v>2</v>
      </c>
      <c r="G11" s="71" t="s">
        <v>60</v>
      </c>
      <c r="H11" s="75" t="s">
        <v>57</v>
      </c>
      <c r="I11" s="73"/>
      <c r="J11" s="76" t="s">
        <v>58</v>
      </c>
      <c r="K11" s="74">
        <v>6</v>
      </c>
      <c r="L11" s="74"/>
      <c r="M11" s="74">
        <v>150</v>
      </c>
      <c r="N11" s="77"/>
      <c r="O11" s="74">
        <v>150</v>
      </c>
      <c r="P11" s="18">
        <v>25</v>
      </c>
      <c r="Q11" s="18">
        <f t="shared" si="2"/>
        <v>3750</v>
      </c>
      <c r="R11" s="64" t="s">
        <v>59</v>
      </c>
      <c r="T11" s="12"/>
    </row>
    <row r="12" spans="1:21" x14ac:dyDescent="0.45">
      <c r="A12" s="24"/>
      <c r="B12" s="31"/>
      <c r="C12" s="25"/>
      <c r="D12" s="32"/>
      <c r="E12" s="27"/>
      <c r="F12" s="33"/>
      <c r="G12" s="31"/>
      <c r="H12" s="31"/>
      <c r="I12" s="31"/>
      <c r="J12" s="31"/>
      <c r="K12" s="36"/>
      <c r="L12" s="36"/>
      <c r="M12" s="36"/>
      <c r="N12" s="36"/>
      <c r="O12" s="37"/>
      <c r="P12" s="34"/>
      <c r="Q12" s="34"/>
      <c r="R12" s="35"/>
      <c r="S12" s="31"/>
    </row>
    <row r="13" spans="1:21" x14ac:dyDescent="0.45">
      <c r="A13" s="24"/>
      <c r="B13" s="31"/>
      <c r="C13" s="25"/>
      <c r="D13" s="32"/>
      <c r="E13" s="27"/>
      <c r="F13" s="33"/>
      <c r="G13" s="31"/>
      <c r="H13" s="31"/>
      <c r="I13" s="31"/>
      <c r="J13" s="31"/>
      <c r="K13" s="36"/>
      <c r="L13" s="36"/>
      <c r="M13" s="36"/>
      <c r="N13" s="36"/>
      <c r="O13" s="37"/>
      <c r="P13" s="34"/>
      <c r="Q13" s="34"/>
      <c r="R13" s="35"/>
      <c r="S13" s="31"/>
    </row>
    <row r="14" spans="1:21" x14ac:dyDescent="0.45">
      <c r="A14" s="24"/>
      <c r="B14" s="31"/>
      <c r="C14" s="25"/>
      <c r="D14" s="32"/>
      <c r="E14" s="27"/>
      <c r="F14" s="33"/>
      <c r="G14" s="31"/>
      <c r="H14" s="31"/>
      <c r="I14" s="31"/>
      <c r="J14" s="31"/>
      <c r="K14" s="36"/>
      <c r="L14" s="36"/>
      <c r="M14" s="36"/>
      <c r="N14" s="36"/>
      <c r="O14" s="37"/>
      <c r="P14" s="34"/>
      <c r="Q14" s="34"/>
      <c r="R14" s="35"/>
      <c r="S14" s="31"/>
      <c r="T14" s="38"/>
    </row>
    <row r="15" spans="1:21" x14ac:dyDescent="0.45">
      <c r="A15" s="23"/>
      <c r="B15" s="39"/>
      <c r="C15" s="40"/>
      <c r="D15" s="41"/>
      <c r="E15" s="42"/>
      <c r="F15" s="42"/>
      <c r="G15" s="39"/>
      <c r="H15" s="43"/>
      <c r="I15" s="41"/>
      <c r="J15" s="44"/>
      <c r="K15" s="42"/>
      <c r="L15" s="42"/>
      <c r="M15" s="42"/>
      <c r="N15" s="28"/>
      <c r="O15" s="45"/>
      <c r="P15" s="29"/>
      <c r="Q15" s="29"/>
      <c r="R15" s="26"/>
    </row>
    <row r="16" spans="1:21" x14ac:dyDescent="0.45">
      <c r="A16" s="23"/>
      <c r="B16" s="39"/>
      <c r="C16" s="40"/>
      <c r="D16" s="41"/>
      <c r="E16" s="42"/>
      <c r="F16" s="46"/>
      <c r="G16" s="39"/>
      <c r="H16" s="43"/>
      <c r="I16" s="41"/>
      <c r="J16" s="44"/>
      <c r="K16" s="42"/>
      <c r="L16" s="42"/>
      <c r="M16" s="42"/>
      <c r="O16" s="45"/>
      <c r="P16" s="29"/>
      <c r="Q16" s="29"/>
      <c r="R16" s="26"/>
    </row>
    <row r="17" spans="1:18" x14ac:dyDescent="0.45">
      <c r="A17" s="23"/>
      <c r="B17" s="39"/>
      <c r="C17" s="40"/>
      <c r="D17" s="41"/>
      <c r="E17" s="42"/>
      <c r="F17" s="46"/>
      <c r="G17" s="39"/>
      <c r="H17" s="43"/>
      <c r="I17" s="41"/>
      <c r="J17" s="44"/>
      <c r="K17" s="42"/>
      <c r="L17" s="42"/>
      <c r="M17" s="42"/>
      <c r="O17" s="45"/>
      <c r="P17" s="29"/>
      <c r="Q17" s="29"/>
      <c r="R17" s="26"/>
    </row>
    <row r="18" spans="1:18" x14ac:dyDescent="0.45">
      <c r="A18" s="23"/>
      <c r="B18" s="39"/>
      <c r="C18" s="40"/>
      <c r="D18" s="41"/>
      <c r="E18" s="42"/>
      <c r="F18" s="46"/>
      <c r="G18" s="39"/>
      <c r="H18" s="43"/>
      <c r="I18" s="47"/>
      <c r="J18" s="44"/>
      <c r="K18" s="42"/>
      <c r="L18" s="42"/>
      <c r="M18" s="42"/>
      <c r="N18" s="30"/>
      <c r="O18" s="45"/>
      <c r="P18" s="29"/>
      <c r="Q18" s="29"/>
      <c r="R18" s="26"/>
    </row>
    <row r="19" spans="1:18" x14ac:dyDescent="0.45">
      <c r="A19" s="23"/>
      <c r="B19" s="39"/>
      <c r="C19" s="40"/>
      <c r="D19" s="41"/>
      <c r="E19" s="42"/>
      <c r="F19" s="46"/>
      <c r="G19" s="39"/>
      <c r="H19" s="43"/>
      <c r="I19" s="41"/>
      <c r="J19" s="44"/>
      <c r="K19" s="42"/>
      <c r="L19" s="42"/>
      <c r="M19" s="42"/>
      <c r="N19" s="28"/>
      <c r="O19" s="45"/>
      <c r="P19" s="29"/>
      <c r="Q19" s="29"/>
      <c r="R19" s="26"/>
    </row>
    <row r="20" spans="1:18" x14ac:dyDescent="0.45">
      <c r="A20" s="23"/>
      <c r="B20" s="39"/>
      <c r="C20" s="40"/>
      <c r="D20" s="41"/>
      <c r="E20" s="42"/>
      <c r="F20" s="46"/>
      <c r="G20" s="39"/>
      <c r="H20" s="43"/>
      <c r="I20" s="41"/>
      <c r="J20" s="44"/>
      <c r="K20" s="42"/>
      <c r="L20" s="42"/>
      <c r="M20" s="42"/>
      <c r="N20" s="4"/>
      <c r="O20" s="45"/>
      <c r="P20" s="29"/>
      <c r="Q20" s="29"/>
      <c r="R20" s="26"/>
    </row>
    <row r="21" spans="1:18" x14ac:dyDescent="0.45">
      <c r="A21" s="23"/>
      <c r="B21" s="39"/>
      <c r="C21" s="40"/>
      <c r="D21" s="41"/>
      <c r="E21" s="42"/>
      <c r="F21" s="46"/>
      <c r="G21" s="39"/>
      <c r="H21" s="43"/>
      <c r="I21" s="41"/>
      <c r="J21" s="44"/>
      <c r="K21" s="42"/>
      <c r="L21" s="42"/>
      <c r="M21" s="42"/>
      <c r="N21" s="48"/>
      <c r="O21" s="45"/>
      <c r="P21" s="29"/>
      <c r="Q21" s="29"/>
      <c r="R21" s="26"/>
    </row>
    <row r="22" spans="1:18" x14ac:dyDescent="0.45">
      <c r="A22" s="23"/>
      <c r="B22" s="39"/>
      <c r="C22" s="40"/>
      <c r="D22" s="41"/>
      <c r="E22" s="42"/>
      <c r="F22" s="46"/>
      <c r="G22" s="39"/>
      <c r="H22" s="43"/>
      <c r="I22" s="49"/>
      <c r="J22" s="44"/>
      <c r="K22" s="42"/>
      <c r="L22" s="42"/>
      <c r="M22" s="42"/>
      <c r="O22" s="45"/>
      <c r="P22" s="29"/>
      <c r="Q22" s="29"/>
      <c r="R22" s="26"/>
    </row>
    <row r="23" spans="1:18" x14ac:dyDescent="0.45">
      <c r="A23" s="23"/>
      <c r="B23" s="39"/>
      <c r="C23" s="40"/>
      <c r="D23" s="41"/>
      <c r="E23" s="42"/>
      <c r="F23" s="46"/>
      <c r="G23" s="39"/>
      <c r="H23" s="43"/>
      <c r="I23" s="49"/>
      <c r="J23" s="44"/>
      <c r="K23" s="42"/>
      <c r="L23" s="42"/>
      <c r="M23" s="42"/>
      <c r="O23" s="45"/>
      <c r="P23" s="29"/>
      <c r="Q23" s="29"/>
      <c r="R23" s="26"/>
    </row>
    <row r="24" spans="1:18" x14ac:dyDescent="0.45">
      <c r="A24" s="23"/>
      <c r="B24" s="39"/>
      <c r="C24" s="40"/>
      <c r="D24" s="41"/>
      <c r="E24" s="42"/>
      <c r="F24" s="46"/>
      <c r="G24" s="39"/>
      <c r="H24" s="43"/>
      <c r="I24" s="49"/>
      <c r="J24" s="44"/>
      <c r="K24" s="42"/>
      <c r="L24" s="42"/>
      <c r="M24" s="42"/>
      <c r="O24" s="45"/>
      <c r="P24" s="29"/>
      <c r="Q24" s="29"/>
      <c r="R24" s="26"/>
    </row>
    <row r="25" spans="1:18" x14ac:dyDescent="0.45">
      <c r="A25" s="23"/>
      <c r="B25" s="39"/>
      <c r="C25" s="40"/>
      <c r="D25" s="41"/>
      <c r="E25" s="42"/>
      <c r="F25" s="46"/>
      <c r="G25" s="39"/>
      <c r="H25" s="43"/>
      <c r="I25" s="49"/>
      <c r="J25" s="44"/>
      <c r="K25" s="42"/>
      <c r="L25" s="42"/>
      <c r="M25" s="42"/>
      <c r="O25" s="45"/>
      <c r="P25" s="29"/>
      <c r="Q25" s="29"/>
      <c r="R25" s="26"/>
    </row>
    <row r="26" spans="1:18" x14ac:dyDescent="0.45">
      <c r="A26" s="23"/>
      <c r="B26" s="39"/>
      <c r="C26" s="40"/>
      <c r="D26" s="41"/>
      <c r="E26" s="42"/>
      <c r="F26" s="46"/>
      <c r="G26" s="39"/>
      <c r="H26" s="43"/>
      <c r="I26" s="49"/>
      <c r="J26" s="44"/>
      <c r="K26" s="42"/>
      <c r="L26" s="42"/>
      <c r="M26" s="42"/>
      <c r="O26" s="45"/>
      <c r="P26" s="29"/>
      <c r="Q26" s="29"/>
      <c r="R26" s="26"/>
    </row>
    <row r="27" spans="1:18" x14ac:dyDescent="0.45">
      <c r="A27" s="23"/>
      <c r="B27" s="39"/>
      <c r="C27" s="40"/>
      <c r="D27" s="41"/>
      <c r="E27" s="42"/>
      <c r="F27" s="46"/>
      <c r="G27" s="39"/>
      <c r="H27" s="43"/>
      <c r="I27" s="49"/>
      <c r="J27" s="44"/>
      <c r="K27" s="42"/>
      <c r="L27" s="42"/>
      <c r="M27" s="42"/>
      <c r="O27" s="45"/>
      <c r="P27" s="29"/>
      <c r="Q27" s="29"/>
      <c r="R27" s="26"/>
    </row>
    <row r="28" spans="1:18" x14ac:dyDescent="0.45">
      <c r="A28" s="23"/>
      <c r="B28" s="39"/>
      <c r="C28" s="40"/>
      <c r="D28" s="41"/>
      <c r="E28" s="42"/>
      <c r="F28" s="46"/>
      <c r="G28" s="39"/>
      <c r="H28" s="43"/>
      <c r="I28" s="49"/>
      <c r="J28" s="44"/>
      <c r="K28" s="42"/>
      <c r="L28" s="42"/>
      <c r="M28" s="42"/>
      <c r="O28" s="45"/>
      <c r="P28" s="29"/>
      <c r="Q28" s="29"/>
      <c r="R28" s="26"/>
    </row>
    <row r="29" spans="1:18" x14ac:dyDescent="0.45">
      <c r="A29" s="23"/>
      <c r="B29" s="39"/>
      <c r="C29" s="40"/>
      <c r="D29" s="41"/>
      <c r="E29" s="42"/>
      <c r="F29" s="46"/>
      <c r="G29" s="39"/>
      <c r="H29" s="43"/>
      <c r="I29" s="49"/>
      <c r="J29" s="44"/>
      <c r="K29" s="42"/>
      <c r="L29" s="42"/>
      <c r="M29" s="42"/>
      <c r="O29" s="45"/>
      <c r="P29" s="29"/>
      <c r="Q29" s="29"/>
      <c r="R29" s="26"/>
    </row>
    <row r="30" spans="1:18" x14ac:dyDescent="0.45">
      <c r="A30" s="23"/>
      <c r="B30" s="39"/>
      <c r="C30" s="40"/>
      <c r="D30" s="41"/>
      <c r="E30" s="42"/>
      <c r="F30" s="42"/>
      <c r="G30" s="39"/>
      <c r="H30" s="43"/>
      <c r="I30" s="49"/>
      <c r="J30" s="44"/>
      <c r="K30" s="42"/>
      <c r="L30" s="42"/>
      <c r="M30" s="42"/>
      <c r="O30" s="45"/>
      <c r="P30" s="29"/>
      <c r="Q30" s="29"/>
      <c r="R30" s="26"/>
    </row>
  </sheetData>
  <mergeCells count="16">
    <mergeCell ref="G1:G2"/>
    <mergeCell ref="I1:I2"/>
    <mergeCell ref="H1:H2"/>
    <mergeCell ref="K1:K2"/>
    <mergeCell ref="A1:A2"/>
    <mergeCell ref="B1:B2"/>
    <mergeCell ref="D1:D2"/>
    <mergeCell ref="E1:E2"/>
    <mergeCell ref="F1:F2"/>
    <mergeCell ref="C1:C2"/>
    <mergeCell ref="O1:O2"/>
    <mergeCell ref="P1:P2"/>
    <mergeCell ref="Q1:Q2"/>
    <mergeCell ref="R1:R2"/>
    <mergeCell ref="J1:J2"/>
    <mergeCell ref="L1:N1"/>
  </mergeCells>
  <printOptions horizontalCentered="1"/>
  <pageMargins left="0.15748031496062992" right="0.15748031496062992" top="0.6692913385826772" bottom="0.47244094488188981" header="0.23622047244094491" footer="0.23622047244094491"/>
  <pageSetup paperSize="9" scale="75" orientation="landscape" r:id="rId1"/>
  <headerFooter>
    <oddHeader>&amp;R&amp;"Calibri,Grassetto"&amp;12ALLEGATO D</oddHeader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E49C-858B-4CBA-B25B-C6F29AC29EC3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Sheet1</vt:lpstr>
      <vt:lpstr>Foglio1</vt:lpstr>
      <vt:lpstr>Sheet1!Area_stampa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CARBONARA_PC</dc:creator>
  <cp:lastModifiedBy>Ida Mastroviti</cp:lastModifiedBy>
  <cp:lastPrinted>2026-07-29T12:12:02Z</cp:lastPrinted>
  <dcterms:created xsi:type="dcterms:W3CDTF">2020-08-04T06:47:25Z</dcterms:created>
  <dcterms:modified xsi:type="dcterms:W3CDTF">2026-09-21T12:27:35Z</dcterms:modified>
</cp:coreProperties>
</file>