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unibari-my.sharepoint.com/personal/mario_balzano_uniba_it/Documents/Scuola di Scienze e Tecnologie Copia al  240708 or 10.08/Avvisi di Vacanza/a.a.2024-2025 Avvisi di vacanza/II avviso di vacanza/Bando e allegati/"/>
    </mc:Choice>
  </mc:AlternateContent>
  <xr:revisionPtr revIDLastSave="31" documentId="8_{66951FF0-6A02-4BDC-A32D-31FC923F98CD}" xr6:coauthVersionLast="47" xr6:coauthVersionMax="47" xr10:uidLastSave="{A1837F11-71C9-4A6D-BC92-D9996A20384A}"/>
  <bookViews>
    <workbookView xWindow="32505" yWindow="300" windowWidth="20400" windowHeight="15180" tabRatio="500" xr2:uid="{00000000-000D-0000-FFFF-FFFF00000000}"/>
  </bookViews>
  <sheets>
    <sheet name="Sheet1" sheetId="1" r:id="rId1"/>
  </sheets>
  <definedNames>
    <definedName name="_xlnm.Print_Area" localSheetId="0">Sheet1!$A$1:$T$47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6" i="1" l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O18" i="1"/>
  <c r="Q18" i="1" s="1"/>
  <c r="O17" i="1"/>
  <c r="Q17" i="1" s="1"/>
</calcChain>
</file>

<file path=xl/sharedStrings.xml><?xml version="1.0" encoding="utf-8"?>
<sst xmlns="http://schemas.openxmlformats.org/spreadsheetml/2006/main" count="420" uniqueCount="136">
  <si>
    <t>ANNO</t>
  </si>
  <si>
    <t>UD_SSD</t>
  </si>
  <si>
    <t>TAF</t>
  </si>
  <si>
    <t>UD_CFU</t>
  </si>
  <si>
    <t>LEZ</t>
  </si>
  <si>
    <t>DIPARTIMENTO EROGANTE</t>
  </si>
  <si>
    <t>CORSO DI STUDIO</t>
  </si>
  <si>
    <t>TIPOLOGIA DEL CORSO</t>
  </si>
  <si>
    <t>CURRICULUM</t>
  </si>
  <si>
    <t>SEMESTRE</t>
  </si>
  <si>
    <t>MODULO DI INSEGNAMENTO (UD)</t>
  </si>
  <si>
    <t>PARTIZIONE</t>
  </si>
  <si>
    <t>TIP. DIDATTICA (ORE)</t>
  </si>
  <si>
    <t>TOTALE ORE DOCENTE</t>
  </si>
  <si>
    <t>ESE
TIR</t>
  </si>
  <si>
    <t>IMPORTO ORARIO LORDO AL NETTO DEGLI ONERI RIFLESSI</t>
  </si>
  <si>
    <t>LORDO BENEFICIARIO AL NETTO DEGLI ONERI RIFLESSI</t>
  </si>
  <si>
    <t>LAB
AUT</t>
  </si>
  <si>
    <t>La spesa andrà a gravare sui fondi del Dipartimento</t>
  </si>
  <si>
    <t>DIPARTIMENTO DI CHIMICA</t>
  </si>
  <si>
    <t>CHIMICA</t>
  </si>
  <si>
    <t>TRI</t>
  </si>
  <si>
    <t>1</t>
  </si>
  <si>
    <t>LINGUA INGLESE</t>
  </si>
  <si>
    <t>L-LIN/12</t>
  </si>
  <si>
    <t>E</t>
  </si>
  <si>
    <t>SCIENZE CHIMICHE</t>
  </si>
  <si>
    <t>MAG</t>
  </si>
  <si>
    <t>PROCESSI CHIMICI INDUSTRIALI ORGANICI</t>
  </si>
  <si>
    <t>CHIM/06</t>
  </si>
  <si>
    <t>B</t>
  </si>
  <si>
    <t>COMPLEMENTI DI INGLESE</t>
  </si>
  <si>
    <t>CHIMICA INDUSTRIALE</t>
  </si>
  <si>
    <t>COMPLEMENTI DI INGLESE*</t>
  </si>
  <si>
    <t>L-LIN/12*</t>
  </si>
  <si>
    <t>IMPIANTI CHIMICI</t>
  </si>
  <si>
    <t>ING-IND/25</t>
  </si>
  <si>
    <t>MATERIALS SCIENCE AND TECHNOLOGY LM-ScMat</t>
  </si>
  <si>
    <t>Scientifico</t>
  </si>
  <si>
    <t>INDUSTRIAL MATERIAL PROCESSING</t>
  </si>
  <si>
    <t>ING-IND/27</t>
  </si>
  <si>
    <t>Laser materials processing</t>
  </si>
  <si>
    <t>FIS/03</t>
  </si>
  <si>
    <t>2</t>
  </si>
  <si>
    <t>Metallurgy</t>
  </si>
  <si>
    <t>ING‐IND/21</t>
  </si>
  <si>
    <t>D</t>
  </si>
  <si>
    <t xml:space="preserve">SCIENZA E TECNOLOGIE DEI MATERIALI LM-53 </t>
  </si>
  <si>
    <t>BIOREF</t>
  </si>
  <si>
    <t>ECONOMIC ASSESSMENT OF AQUATIC BIOMASS</t>
  </si>
  <si>
    <t>CHIM/04</t>
  </si>
  <si>
    <t>OIL CHEMISTRY AND BIOTECHNOLOGIES: CONVERSION INTO CHEMICALS, MONOMERS FOR POLYMERS AND FUELS</t>
  </si>
  <si>
    <t>CHIM/03</t>
  </si>
  <si>
    <t>WASTE TTEATMENT. BIOGAS PRODUCTION</t>
  </si>
  <si>
    <t>ENGLISH</t>
  </si>
  <si>
    <t>D+F</t>
  </si>
  <si>
    <t>3+2</t>
  </si>
  <si>
    <t>COMPARISON OF OILS FROM TERRESTERIAL DRUPES AND SEEDS WITH OIL FROM AQUATIC BIOMASS</t>
  </si>
  <si>
    <t>INTERATENEO DI FISICA</t>
  </si>
  <si>
    <t>FISICA</t>
  </si>
  <si>
    <t>TRIENNALE</t>
  </si>
  <si>
    <t>COMUNE</t>
  </si>
  <si>
    <t>INGLESE</t>
  </si>
  <si>
    <t>L/LIN/12</t>
  </si>
  <si>
    <t>E+F</t>
  </si>
  <si>
    <t>SCIENZA E TECNOLOGIA DEI MATERIALI</t>
  </si>
  <si>
    <t>F</t>
  </si>
  <si>
    <t>INFORMATICA E TECNOLOGIE PER LA PRODUZIONE DEL SOFTWARE</t>
  </si>
  <si>
    <t>I</t>
  </si>
  <si>
    <t>MATEMATICA DISCRETA</t>
  </si>
  <si>
    <t>MAT/03</t>
  </si>
  <si>
    <t>M-Z</t>
  </si>
  <si>
    <t>a</t>
  </si>
  <si>
    <t>7+2</t>
  </si>
  <si>
    <t>INFORMATICA</t>
  </si>
  <si>
    <t>INFORMATICA E COMUNICAZIONE DIGITALE - SEDE DI TARANTO</t>
  </si>
  <si>
    <t>MAT/02</t>
  </si>
  <si>
    <t>MARINA MILITARE</t>
  </si>
  <si>
    <t>PROGETTAZIONE E PRODUZIONE MULTIMEDIALE</t>
  </si>
  <si>
    <t>INF/01</t>
  </si>
  <si>
    <t>b</t>
  </si>
  <si>
    <t>7+1+1P</t>
  </si>
  <si>
    <t>ALGORITMI E STRUTTURE DATI</t>
  </si>
  <si>
    <t>STATISTICA MATEMATICA</t>
  </si>
  <si>
    <t>MAT/06</t>
  </si>
  <si>
    <t>CIVILI</t>
  </si>
  <si>
    <t>c</t>
  </si>
  <si>
    <t>4+2</t>
  </si>
  <si>
    <t>RETI DI CALCOLATORI E COMUNICAZIONE DIGITALE</t>
  </si>
  <si>
    <t>SICUREZZA INFORMATICA - SEDE DI TARANTO</t>
  </si>
  <si>
    <t>CRITTOGRAFIA</t>
  </si>
  <si>
    <t>f</t>
  </si>
  <si>
    <t>DATA SCIENCE</t>
  </si>
  <si>
    <t>TRATTAMENTO DEI DATI SENSIBILI</t>
  </si>
  <si>
    <t>IUS/01</t>
  </si>
  <si>
    <t>5+1</t>
  </si>
  <si>
    <t>DIPARTIMENTO INFORMATICA</t>
  </si>
  <si>
    <t>RIPARTIZIONE</t>
  </si>
  <si>
    <t>NOTE</t>
  </si>
  <si>
    <t>Dipartimento di Scienze della Terra e Geoambientali</t>
  </si>
  <si>
    <t>Conservazione e Restauro dei Beni Culturali</t>
  </si>
  <si>
    <t>LMCU</t>
  </si>
  <si>
    <t>AMBIENTE E BENI CULTURALI MOD. FISICA TECNICA AMBIENTALE</t>
  </si>
  <si>
    <t>ING-IND/11</t>
  </si>
  <si>
    <t>C-R</t>
  </si>
  <si>
    <t>Scienze della Terra e Geoambientali</t>
  </si>
  <si>
    <t>PFP1</t>
  </si>
  <si>
    <t>1-2</t>
  </si>
  <si>
    <t>STORIA E TECNICHE DI RESTAURO I – MATERIALI LAPIDEI + TIROCINIO I - MOD. 1</t>
  </si>
  <si>
    <t>NN</t>
  </si>
  <si>
    <t>S</t>
  </si>
  <si>
    <t>STORIA E TECNICHE DI RESTAURO I – MATERIALI LAPIDEI + TIROCINIO I - MOD. TIROCINIO</t>
  </si>
  <si>
    <t>STORIA E TECNICHE DI RESTAURO II – MATERIALI LAPIDEI + TIROCINIO II - MOD. 1</t>
  </si>
  <si>
    <t>STORIA E TECNICHE DI RESTAURO II – MATERIALI LAPIDEI + TIROCINIO II - MOD. TIROCINIO</t>
  </si>
  <si>
    <t>STORIA E TECNICHE DI RESTAURO III – DIPINTI MURALI + TIROCINIO III - MOD. 1</t>
  </si>
  <si>
    <t>STORIA E TECNICHE DI RESTAURO III – DIPINTI MURALI + TIROCINIO III - MOD. TIROCINIO</t>
  </si>
  <si>
    <t>STORIA E TECNICHE DI RESTAURO IV – DIPINTI MURALI + TIROCINIO IV - MOD. 1</t>
  </si>
  <si>
    <t>STORIA E TECNICHE DI RESTAURO IV – DIPINTI MURALI + TIROCINIO IV - MOD. TIROCINIO</t>
  </si>
  <si>
    <t>STORIA E TECNICHE DI RESTAURO V – MOSAICI+ TIROCINIO V - MOD. 1</t>
  </si>
  <si>
    <t>STORIA E TECNICHE DI RESTAURO V – MOSAICI+ TIROCINIO V - MOD. TIROCINIO</t>
  </si>
  <si>
    <t>PFP4</t>
  </si>
  <si>
    <t>STORIA E TECNICHE DI RESTAURO I – CERAMICHE + TIROCINIO I - MOD. 1</t>
  </si>
  <si>
    <t>STORIA E TECNICHE DI RESTAURO I – CERAMICHE + TIROCINIO I - MOD. TIROCINIO</t>
  </si>
  <si>
    <t>STORIA E TECNICHE DI RESTAURO II – CERAMICHE + TIROCINIO II - MOD. 1</t>
  </si>
  <si>
    <t>STORIA E TECNICHE DI RESTAURO II – CERAMICHE + TIROCINIO II - MOD. TIROCINIO</t>
  </si>
  <si>
    <t>DISEGNO E RILIEVO</t>
  </si>
  <si>
    <t>ICAR/17</t>
  </si>
  <si>
    <t>A</t>
  </si>
  <si>
    <t>STORIA DELL'ARCHITETTURA</t>
  </si>
  <si>
    <t>ICAR/18</t>
  </si>
  <si>
    <t>Scienze Geologiche</t>
  </si>
  <si>
    <t>LT</t>
  </si>
  <si>
    <t>Matematica</t>
  </si>
  <si>
    <t>MATEMATICA (D.M.270/04)</t>
  </si>
  <si>
    <t>II</t>
  </si>
  <si>
    <t>Lingua Inglese n.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</si>
</sst>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Times New Roman"/>
      <family val="1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5" fillId="0" borderId="0"/>
    <xf numFmtId="0" fontId="4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2" xfId="0" applyBorder="1" applyAlignment="1" applyProtection="1">
      <alignment vertical="center" wrapText="1" readingOrder="1"/>
      <protection locked="0"/>
    </xf>
    <xf numFmtId="0" fontId="6" fillId="0" borderId="2" xfId="0" applyFont="1" applyBorder="1" applyAlignment="1" applyProtection="1">
      <alignment vertical="center" wrapText="1" readingOrder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 applyProtection="1">
      <alignment horizontal="left" vertical="center" wrapText="1" readingOrder="1"/>
      <protection locked="0"/>
    </xf>
    <xf numFmtId="0" fontId="6" fillId="0" borderId="2" xfId="0" applyFont="1" applyBorder="1" applyAlignment="1" applyProtection="1">
      <alignment horizontal="left" vertical="center" wrapText="1" readingOrder="1"/>
      <protection locked="0"/>
    </xf>
    <xf numFmtId="1" fontId="7" fillId="0" borderId="2" xfId="0" applyNumberFormat="1" applyFont="1" applyBorder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6" fillId="0" borderId="2" xfId="0" applyFont="1" applyBorder="1" applyAlignment="1" applyProtection="1">
      <alignment horizontal="center" vertical="center" wrapText="1" readingOrder="1"/>
      <protection locked="0"/>
    </xf>
    <xf numFmtId="0" fontId="0" fillId="0" borderId="2" xfId="0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 applyProtection="1">
      <alignment horizontal="center" vertical="center" wrapText="1" readingOrder="1"/>
      <protection locked="0"/>
    </xf>
    <xf numFmtId="0" fontId="7" fillId="0" borderId="2" xfId="0" applyFont="1" applyBorder="1" applyAlignment="1" applyProtection="1">
      <alignment horizontal="center" vertical="center" wrapText="1" readingOrder="1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 readingOrder="1"/>
      <protection locked="0"/>
    </xf>
    <xf numFmtId="0" fontId="0" fillId="2" borderId="2" xfId="0" applyFill="1" applyBorder="1" applyAlignment="1" applyProtection="1">
      <alignment horizontal="center" vertical="center" wrapText="1" readingOrder="1"/>
      <protection locked="0"/>
    </xf>
    <xf numFmtId="0" fontId="7" fillId="2" borderId="2" xfId="0" applyFont="1" applyFill="1" applyBorder="1" applyAlignment="1" applyProtection="1">
      <alignment horizontal="center" vertical="center" wrapText="1" readingOrder="1"/>
      <protection locked="0"/>
    </xf>
    <xf numFmtId="0" fontId="6" fillId="0" borderId="2" xfId="0" applyFont="1" applyBorder="1"/>
    <xf numFmtId="0" fontId="0" fillId="2" borderId="2" xfId="0" applyFill="1" applyBorder="1" applyAlignment="1" applyProtection="1">
      <alignment vertical="center" wrapText="1" readingOrder="1"/>
      <protection locked="0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9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 readingOrder="1"/>
      <protection locked="0"/>
    </xf>
    <xf numFmtId="0" fontId="0" fillId="0" borderId="2" xfId="0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 applyProtection="1">
      <alignment vertical="center" wrapText="1" readingOrder="1"/>
      <protection locked="0"/>
    </xf>
    <xf numFmtId="0" fontId="0" fillId="0" borderId="4" xfId="0" applyBorder="1"/>
    <xf numFmtId="0" fontId="0" fillId="0" borderId="5" xfId="0" applyBorder="1"/>
    <xf numFmtId="0" fontId="8" fillId="0" borderId="4" xfId="0" applyFont="1" applyBorder="1"/>
    <xf numFmtId="0" fontId="0" fillId="0" borderId="2" xfId="0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wrapText="1"/>
    </xf>
    <xf numFmtId="0" fontId="8" fillId="0" borderId="2" xfId="0" applyFont="1" applyBorder="1"/>
    <xf numFmtId="1" fontId="7" fillId="0" borderId="2" xfId="0" applyNumberFormat="1" applyFont="1" applyBorder="1" applyAlignment="1">
      <alignment horizontal="center" vertical="center"/>
    </xf>
    <xf numFmtId="0" fontId="0" fillId="0" borderId="6" xfId="0" applyBorder="1" applyAlignment="1" applyProtection="1">
      <alignment vertical="center" wrapText="1" readingOrder="1"/>
      <protection locked="0"/>
    </xf>
    <xf numFmtId="0" fontId="9" fillId="0" borderId="6" xfId="0" applyFont="1" applyBorder="1" applyAlignment="1">
      <alignment vertical="center" wrapText="1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 applyProtection="1">
      <alignment vertical="center" wrapText="1" readingOrder="1"/>
      <protection locked="0"/>
    </xf>
    <xf numFmtId="0" fontId="1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6" xfId="0" applyBorder="1"/>
    <xf numFmtId="2" fontId="7" fillId="0" borderId="2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center" textRotation="90" wrapText="1"/>
      <protection locked="0"/>
    </xf>
    <xf numFmtId="0" fontId="6" fillId="0" borderId="2" xfId="0" applyFont="1" applyBorder="1" applyAlignment="1" applyProtection="1">
      <alignment horizontal="center" textRotation="90" wrapText="1"/>
      <protection locked="0"/>
    </xf>
    <xf numFmtId="0" fontId="6" fillId="0" borderId="2" xfId="0" applyFont="1" applyBorder="1" applyAlignment="1">
      <alignment horizontal="center" textRotation="90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textRotation="90" wrapText="1"/>
      <protection locked="0"/>
    </xf>
  </cellXfs>
  <cellStyles count="14">
    <cellStyle name="Normale" xfId="0" builtinId="0"/>
    <cellStyle name="Normale 34" xfId="4" xr:uid="{00000000-0005-0000-0000-000001000000}"/>
    <cellStyle name="Normale 4" xfId="1" xr:uid="{00000000-0005-0000-0000-000002000000}"/>
    <cellStyle name="Normale 4 2" xfId="2" xr:uid="{00000000-0005-0000-0000-000003000000}"/>
    <cellStyle name="Normale 4 2 2" xfId="6" xr:uid="{00000000-0005-0000-0000-000004000000}"/>
    <cellStyle name="Normale 4 2 2 2" xfId="12" xr:uid="{DF9F97B7-EE4A-4C01-8859-B364FE9BDC7E}"/>
    <cellStyle name="Normale 4 2 3" xfId="9" xr:uid="{D96ED835-9E2F-441A-90D7-AA27AAC0F482}"/>
    <cellStyle name="Normale 4 3" xfId="5" xr:uid="{00000000-0005-0000-0000-000005000000}"/>
    <cellStyle name="Normale 4 3 2" xfId="11" xr:uid="{9FC175AF-CF32-413D-B39A-60C3BB2BBC70}"/>
    <cellStyle name="Normale 4 4" xfId="8" xr:uid="{4D5C9901-8D35-453D-851A-D27946C96647}"/>
    <cellStyle name="Normale 68" xfId="3" xr:uid="{00000000-0005-0000-0000-000006000000}"/>
    <cellStyle name="Normale 68 2" xfId="7" xr:uid="{00000000-0005-0000-0000-000007000000}"/>
    <cellStyle name="Normale 68 2 2" xfId="13" xr:uid="{1D35B81B-7310-46E8-BD00-9E468A30F59E}"/>
    <cellStyle name="Normale 68 3" xfId="10" xr:uid="{FEBE4040-D162-4635-BA02-0C8813A73537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7"/>
  <sheetViews>
    <sheetView tabSelected="1" zoomScale="85" zoomScaleNormal="85" workbookViewId="0">
      <selection sqref="A1:T47"/>
    </sheetView>
  </sheetViews>
  <sheetFormatPr defaultColWidth="8.88671875" defaultRowHeight="14.4" x14ac:dyDescent="0.3"/>
  <cols>
    <col min="1" max="1" width="20.33203125" customWidth="1"/>
    <col min="2" max="2" width="26.33203125" customWidth="1"/>
    <col min="3" max="3" width="6.88671875" customWidth="1"/>
    <col min="4" max="4" width="11.88671875" style="1" customWidth="1"/>
    <col min="5" max="6" width="4.88671875" style="3" customWidth="1"/>
    <col min="7" max="7" width="26.44140625" style="1" customWidth="1"/>
    <col min="8" max="8" width="10.88671875" style="4" customWidth="1"/>
    <col min="9" max="14" width="4.88671875" style="2" customWidth="1"/>
    <col min="15" max="15" width="5.33203125" style="2" customWidth="1"/>
    <col min="16" max="17" width="9.88671875" style="2" customWidth="1"/>
    <col min="18" max="18" width="19" customWidth="1"/>
    <col min="19" max="19" width="23.109375" customWidth="1"/>
    <col min="20" max="20" width="14.33203125" customWidth="1"/>
  </cols>
  <sheetData>
    <row r="1" spans="1:23" ht="75.75" customHeight="1" x14ac:dyDescent="0.3">
      <c r="A1" s="89" t="s">
        <v>5</v>
      </c>
      <c r="B1" s="88" t="s">
        <v>6</v>
      </c>
      <c r="C1" s="88" t="s">
        <v>7</v>
      </c>
      <c r="D1" s="88" t="s">
        <v>8</v>
      </c>
      <c r="E1" s="88" t="s">
        <v>0</v>
      </c>
      <c r="F1" s="88" t="s">
        <v>9</v>
      </c>
      <c r="G1" s="88" t="s">
        <v>10</v>
      </c>
      <c r="H1" s="88" t="s">
        <v>1</v>
      </c>
      <c r="I1" s="88" t="s">
        <v>11</v>
      </c>
      <c r="J1" s="90" t="s">
        <v>2</v>
      </c>
      <c r="K1" s="88" t="s">
        <v>3</v>
      </c>
      <c r="L1" s="92" t="s">
        <v>12</v>
      </c>
      <c r="M1" s="92"/>
      <c r="N1" s="92"/>
      <c r="O1" s="88" t="s">
        <v>13</v>
      </c>
      <c r="P1" s="89" t="s">
        <v>15</v>
      </c>
      <c r="Q1" s="90" t="s">
        <v>16</v>
      </c>
      <c r="R1" s="91" t="s">
        <v>18</v>
      </c>
      <c r="S1" s="13"/>
      <c r="T1" s="13"/>
    </row>
    <row r="2" spans="1:23" ht="46.5" customHeight="1" x14ac:dyDescent="0.3">
      <c r="A2" s="88"/>
      <c r="B2" s="88"/>
      <c r="C2" s="88"/>
      <c r="D2" s="88"/>
      <c r="E2" s="88"/>
      <c r="F2" s="88"/>
      <c r="G2" s="88"/>
      <c r="H2" s="88"/>
      <c r="I2" s="88"/>
      <c r="J2" s="90"/>
      <c r="K2" s="88"/>
      <c r="L2" s="53" t="s">
        <v>4</v>
      </c>
      <c r="M2" s="54" t="s">
        <v>14</v>
      </c>
      <c r="N2" s="54" t="s">
        <v>17</v>
      </c>
      <c r="O2" s="88"/>
      <c r="P2" s="89"/>
      <c r="Q2" s="90"/>
      <c r="R2" s="91"/>
      <c r="S2" s="36" t="s">
        <v>97</v>
      </c>
      <c r="T2" s="36" t="s">
        <v>98</v>
      </c>
    </row>
    <row r="3" spans="1:23" ht="28.8" x14ac:dyDescent="0.3">
      <c r="A3" s="37" t="s">
        <v>19</v>
      </c>
      <c r="B3" s="37" t="s">
        <v>20</v>
      </c>
      <c r="C3" s="55" t="s">
        <v>21</v>
      </c>
      <c r="D3" s="56"/>
      <c r="E3" s="31">
        <v>1</v>
      </c>
      <c r="F3" s="57" t="s">
        <v>22</v>
      </c>
      <c r="G3" s="56" t="s">
        <v>23</v>
      </c>
      <c r="H3" s="58" t="s">
        <v>24</v>
      </c>
      <c r="I3" s="59"/>
      <c r="J3" s="60" t="s">
        <v>25</v>
      </c>
      <c r="K3" s="61">
        <v>3</v>
      </c>
      <c r="L3" s="59"/>
      <c r="M3" s="59">
        <v>45</v>
      </c>
      <c r="N3" s="61"/>
      <c r="O3" s="62">
        <v>45</v>
      </c>
      <c r="P3" s="63">
        <v>25</v>
      </c>
      <c r="Q3" s="63">
        <v>1125</v>
      </c>
      <c r="R3" s="64" t="s">
        <v>19</v>
      </c>
      <c r="S3" s="13"/>
      <c r="T3" s="13"/>
    </row>
    <row r="4" spans="1:23" ht="28.8" x14ac:dyDescent="0.3">
      <c r="A4" s="5" t="s">
        <v>19</v>
      </c>
      <c r="B4" s="6" t="s">
        <v>26</v>
      </c>
      <c r="C4" s="7" t="s">
        <v>27</v>
      </c>
      <c r="D4" s="44"/>
      <c r="E4" s="8">
        <v>2</v>
      </c>
      <c r="F4" s="65" t="s">
        <v>22</v>
      </c>
      <c r="G4" s="66" t="s">
        <v>28</v>
      </c>
      <c r="H4" s="47" t="s">
        <v>29</v>
      </c>
      <c r="I4" s="9"/>
      <c r="J4" s="10" t="s">
        <v>30</v>
      </c>
      <c r="K4" s="11">
        <v>5</v>
      </c>
      <c r="L4" s="9">
        <v>40</v>
      </c>
      <c r="M4" s="9"/>
      <c r="N4" s="11"/>
      <c r="O4" s="62">
        <v>40</v>
      </c>
      <c r="P4" s="63">
        <v>25</v>
      </c>
      <c r="Q4" s="63">
        <v>1000</v>
      </c>
      <c r="R4" s="64" t="s">
        <v>19</v>
      </c>
      <c r="S4" s="13"/>
      <c r="T4" s="13"/>
    </row>
    <row r="5" spans="1:23" ht="28.8" x14ac:dyDescent="0.3">
      <c r="A5" s="5" t="s">
        <v>19</v>
      </c>
      <c r="B5" s="6" t="s">
        <v>26</v>
      </c>
      <c r="C5" s="7" t="s">
        <v>27</v>
      </c>
      <c r="D5" s="44"/>
      <c r="E5" s="8">
        <v>1</v>
      </c>
      <c r="F5" s="65" t="s">
        <v>22</v>
      </c>
      <c r="G5" s="66" t="s">
        <v>31</v>
      </c>
      <c r="H5" s="47" t="s">
        <v>24</v>
      </c>
      <c r="I5" s="9"/>
      <c r="J5" s="10" t="s">
        <v>25</v>
      </c>
      <c r="K5" s="11">
        <v>2</v>
      </c>
      <c r="L5" s="9"/>
      <c r="M5" s="9">
        <v>30</v>
      </c>
      <c r="N5" s="11"/>
      <c r="O5" s="62">
        <v>30</v>
      </c>
      <c r="P5" s="63">
        <v>25</v>
      </c>
      <c r="Q5" s="63">
        <v>750</v>
      </c>
      <c r="R5" s="64" t="s">
        <v>19</v>
      </c>
      <c r="S5" s="13"/>
      <c r="T5" s="13"/>
    </row>
    <row r="6" spans="1:23" s="17" customFormat="1" ht="50.1" customHeight="1" x14ac:dyDescent="0.3">
      <c r="A6" s="5" t="s">
        <v>19</v>
      </c>
      <c r="B6" s="6" t="s">
        <v>32</v>
      </c>
      <c r="C6" s="7" t="s">
        <v>27</v>
      </c>
      <c r="D6" s="44"/>
      <c r="E6" s="8">
        <v>1</v>
      </c>
      <c r="F6" s="65" t="s">
        <v>22</v>
      </c>
      <c r="G6" s="66" t="s">
        <v>33</v>
      </c>
      <c r="H6" s="67" t="s">
        <v>34</v>
      </c>
      <c r="I6" s="9"/>
      <c r="J6" s="10" t="s">
        <v>25</v>
      </c>
      <c r="K6" s="11">
        <v>2</v>
      </c>
      <c r="L6" s="9"/>
      <c r="M6" s="9">
        <v>30</v>
      </c>
      <c r="N6" s="11"/>
      <c r="O6" s="62">
        <v>30</v>
      </c>
      <c r="P6" s="63">
        <v>25</v>
      </c>
      <c r="Q6" s="63">
        <v>750</v>
      </c>
      <c r="R6" s="64" t="s">
        <v>19</v>
      </c>
      <c r="S6" s="13"/>
      <c r="T6" s="13"/>
      <c r="U6" s="50"/>
    </row>
    <row r="7" spans="1:23" s="18" customFormat="1" ht="50.1" customHeight="1" x14ac:dyDescent="0.3">
      <c r="A7" s="5" t="s">
        <v>19</v>
      </c>
      <c r="B7" s="6" t="s">
        <v>32</v>
      </c>
      <c r="C7" s="7" t="s">
        <v>27</v>
      </c>
      <c r="D7" s="44"/>
      <c r="E7" s="8">
        <v>2</v>
      </c>
      <c r="F7" s="65" t="s">
        <v>22</v>
      </c>
      <c r="G7" s="66" t="s">
        <v>35</v>
      </c>
      <c r="H7" s="47" t="s">
        <v>36</v>
      </c>
      <c r="I7" s="9"/>
      <c r="J7" s="10" t="s">
        <v>30</v>
      </c>
      <c r="K7" s="11">
        <v>4</v>
      </c>
      <c r="L7" s="9">
        <v>32</v>
      </c>
      <c r="M7" s="9"/>
      <c r="N7" s="11"/>
      <c r="O7" s="62">
        <v>32</v>
      </c>
      <c r="P7" s="63">
        <v>25</v>
      </c>
      <c r="Q7" s="63">
        <v>800</v>
      </c>
      <c r="R7" s="64" t="s">
        <v>19</v>
      </c>
      <c r="S7" s="13"/>
      <c r="T7" s="13"/>
      <c r="U7" s="51"/>
    </row>
    <row r="8" spans="1:23" ht="50.1" customHeight="1" x14ac:dyDescent="0.3">
      <c r="A8" s="5" t="s">
        <v>19</v>
      </c>
      <c r="B8" s="6" t="s">
        <v>32</v>
      </c>
      <c r="C8" s="7" t="s">
        <v>27</v>
      </c>
      <c r="D8" s="44"/>
      <c r="E8" s="8">
        <v>2</v>
      </c>
      <c r="F8" s="65" t="s">
        <v>22</v>
      </c>
      <c r="G8" s="66" t="s">
        <v>35</v>
      </c>
      <c r="H8" s="47" t="s">
        <v>36</v>
      </c>
      <c r="I8" s="9"/>
      <c r="J8" s="10" t="s">
        <v>30</v>
      </c>
      <c r="K8" s="11">
        <v>4</v>
      </c>
      <c r="L8" s="9">
        <v>16</v>
      </c>
      <c r="M8" s="9">
        <v>15</v>
      </c>
      <c r="N8" s="11">
        <v>15</v>
      </c>
      <c r="O8" s="62">
        <v>46</v>
      </c>
      <c r="P8" s="63">
        <v>25</v>
      </c>
      <c r="Q8" s="63">
        <v>1150</v>
      </c>
      <c r="R8" s="64" t="s">
        <v>19</v>
      </c>
      <c r="S8" s="68"/>
      <c r="T8" s="68"/>
      <c r="U8" s="20"/>
      <c r="V8" s="20"/>
      <c r="W8" s="20"/>
    </row>
    <row r="9" spans="1:23" s="21" customFormat="1" ht="62.25" customHeight="1" x14ac:dyDescent="0.3">
      <c r="A9" s="5" t="s">
        <v>19</v>
      </c>
      <c r="B9" s="6" t="s">
        <v>37</v>
      </c>
      <c r="C9" s="7" t="s">
        <v>27</v>
      </c>
      <c r="D9" s="44" t="s">
        <v>38</v>
      </c>
      <c r="E9" s="8">
        <v>2</v>
      </c>
      <c r="F9" s="65">
        <v>1</v>
      </c>
      <c r="G9" s="66" t="s">
        <v>39</v>
      </c>
      <c r="H9" s="47" t="s">
        <v>40</v>
      </c>
      <c r="I9" s="9"/>
      <c r="J9" s="10" t="s">
        <v>30</v>
      </c>
      <c r="K9" s="11">
        <v>6</v>
      </c>
      <c r="L9" s="9">
        <v>48</v>
      </c>
      <c r="M9" s="9"/>
      <c r="N9" s="11"/>
      <c r="O9" s="62">
        <v>48</v>
      </c>
      <c r="P9" s="63">
        <v>25</v>
      </c>
      <c r="Q9" s="63">
        <v>1200</v>
      </c>
      <c r="R9" s="64" t="s">
        <v>19</v>
      </c>
      <c r="S9" s="69"/>
      <c r="T9" s="69"/>
      <c r="U9" s="52"/>
    </row>
    <row r="10" spans="1:23" ht="28.8" x14ac:dyDescent="0.3">
      <c r="A10" s="5" t="s">
        <v>19</v>
      </c>
      <c r="B10" s="6" t="s">
        <v>37</v>
      </c>
      <c r="C10" s="7" t="s">
        <v>27</v>
      </c>
      <c r="D10" s="44" t="s">
        <v>38</v>
      </c>
      <c r="E10" s="8">
        <v>2</v>
      </c>
      <c r="F10" s="65" t="s">
        <v>22</v>
      </c>
      <c r="G10" s="66" t="s">
        <v>41</v>
      </c>
      <c r="H10" s="67" t="s">
        <v>42</v>
      </c>
      <c r="I10" s="9"/>
      <c r="J10" s="10" t="s">
        <v>30</v>
      </c>
      <c r="K10" s="11">
        <v>3</v>
      </c>
      <c r="L10" s="9">
        <v>24</v>
      </c>
      <c r="M10" s="9"/>
      <c r="N10" s="11"/>
      <c r="O10" s="62">
        <v>24</v>
      </c>
      <c r="P10" s="63">
        <v>25</v>
      </c>
      <c r="Q10" s="63">
        <v>600</v>
      </c>
      <c r="R10" s="64" t="s">
        <v>19</v>
      </c>
      <c r="S10" s="13"/>
      <c r="T10" s="13"/>
    </row>
    <row r="11" spans="1:23" ht="28.8" x14ac:dyDescent="0.3">
      <c r="A11" s="5" t="s">
        <v>19</v>
      </c>
      <c r="B11" s="6" t="s">
        <v>37</v>
      </c>
      <c r="C11" s="7" t="s">
        <v>27</v>
      </c>
      <c r="D11" s="44" t="s">
        <v>38</v>
      </c>
      <c r="E11" s="8">
        <v>2</v>
      </c>
      <c r="F11" s="65" t="s">
        <v>43</v>
      </c>
      <c r="G11" s="66" t="s">
        <v>44</v>
      </c>
      <c r="H11" s="47" t="s">
        <v>45</v>
      </c>
      <c r="I11" s="9"/>
      <c r="J11" s="10" t="s">
        <v>46</v>
      </c>
      <c r="K11" s="11">
        <v>4</v>
      </c>
      <c r="L11" s="9">
        <v>32</v>
      </c>
      <c r="M11" s="9"/>
      <c r="N11" s="11"/>
      <c r="O11" s="62">
        <v>32</v>
      </c>
      <c r="P11" s="63">
        <v>25</v>
      </c>
      <c r="Q11" s="63">
        <v>800</v>
      </c>
      <c r="R11" s="64" t="s">
        <v>19</v>
      </c>
      <c r="S11" s="13"/>
      <c r="T11" s="13"/>
    </row>
    <row r="12" spans="1:23" ht="28.8" x14ac:dyDescent="0.3">
      <c r="A12" s="5" t="s">
        <v>19</v>
      </c>
      <c r="B12" s="6" t="s">
        <v>47</v>
      </c>
      <c r="C12" s="7" t="s">
        <v>27</v>
      </c>
      <c r="D12" s="44" t="s">
        <v>48</v>
      </c>
      <c r="E12" s="8">
        <v>2</v>
      </c>
      <c r="F12" s="65">
        <v>1</v>
      </c>
      <c r="G12" s="66" t="s">
        <v>49</v>
      </c>
      <c r="H12" s="47" t="s">
        <v>50</v>
      </c>
      <c r="I12" s="9"/>
      <c r="J12" s="10" t="s">
        <v>46</v>
      </c>
      <c r="K12" s="11">
        <v>2</v>
      </c>
      <c r="L12" s="9">
        <v>16</v>
      </c>
      <c r="M12" s="9"/>
      <c r="N12" s="11"/>
      <c r="O12" s="70">
        <v>16</v>
      </c>
      <c r="P12" s="63">
        <v>25</v>
      </c>
      <c r="Q12" s="63">
        <v>400</v>
      </c>
      <c r="R12" s="64" t="s">
        <v>19</v>
      </c>
      <c r="S12" s="13"/>
      <c r="T12" s="13"/>
    </row>
    <row r="13" spans="1:23" ht="72" x14ac:dyDescent="0.3">
      <c r="A13" s="5" t="s">
        <v>19</v>
      </c>
      <c r="B13" s="6" t="s">
        <v>47</v>
      </c>
      <c r="C13" s="7" t="s">
        <v>27</v>
      </c>
      <c r="D13" s="44" t="s">
        <v>48</v>
      </c>
      <c r="E13" s="8">
        <v>2</v>
      </c>
      <c r="F13" s="65">
        <v>1</v>
      </c>
      <c r="G13" s="66" t="s">
        <v>51</v>
      </c>
      <c r="H13" s="67" t="s">
        <v>52</v>
      </c>
      <c r="I13" s="9"/>
      <c r="J13" s="10" t="s">
        <v>30</v>
      </c>
      <c r="K13" s="11">
        <v>4</v>
      </c>
      <c r="L13" s="9">
        <v>24</v>
      </c>
      <c r="M13" s="9"/>
      <c r="N13" s="11"/>
      <c r="O13" s="70">
        <v>24</v>
      </c>
      <c r="P13" s="63">
        <v>25</v>
      </c>
      <c r="Q13" s="63">
        <v>600</v>
      </c>
      <c r="R13" s="64" t="s">
        <v>19</v>
      </c>
      <c r="S13" s="13"/>
      <c r="T13" s="13"/>
    </row>
    <row r="14" spans="1:23" ht="28.8" x14ac:dyDescent="0.3">
      <c r="A14" s="5" t="s">
        <v>19</v>
      </c>
      <c r="B14" s="6" t="s">
        <v>47</v>
      </c>
      <c r="C14" s="7" t="s">
        <v>27</v>
      </c>
      <c r="D14" s="44" t="s">
        <v>48</v>
      </c>
      <c r="E14" s="8">
        <v>2</v>
      </c>
      <c r="F14" s="65">
        <v>1</v>
      </c>
      <c r="G14" s="66" t="s">
        <v>53</v>
      </c>
      <c r="H14" s="47" t="s">
        <v>50</v>
      </c>
      <c r="I14" s="9"/>
      <c r="J14" s="10" t="s">
        <v>30</v>
      </c>
      <c r="K14" s="11">
        <v>2</v>
      </c>
      <c r="L14" s="9">
        <v>16</v>
      </c>
      <c r="M14" s="9"/>
      <c r="N14" s="11"/>
      <c r="O14" s="70">
        <v>16</v>
      </c>
      <c r="P14" s="63">
        <v>25</v>
      </c>
      <c r="Q14" s="63">
        <v>400</v>
      </c>
      <c r="R14" s="64" t="s">
        <v>19</v>
      </c>
      <c r="S14" s="13"/>
      <c r="T14" s="13"/>
    </row>
    <row r="15" spans="1:23" ht="28.8" x14ac:dyDescent="0.3">
      <c r="A15" s="5" t="s">
        <v>19</v>
      </c>
      <c r="B15" s="6" t="s">
        <v>47</v>
      </c>
      <c r="C15" s="7" t="s">
        <v>27</v>
      </c>
      <c r="D15" s="44" t="s">
        <v>48</v>
      </c>
      <c r="E15" s="8">
        <v>2</v>
      </c>
      <c r="F15" s="65">
        <v>1</v>
      </c>
      <c r="G15" s="66" t="s">
        <v>54</v>
      </c>
      <c r="H15" s="47" t="s">
        <v>24</v>
      </c>
      <c r="I15" s="9"/>
      <c r="J15" s="10" t="s">
        <v>55</v>
      </c>
      <c r="K15" s="11" t="s">
        <v>56</v>
      </c>
      <c r="L15" s="9">
        <v>40</v>
      </c>
      <c r="M15" s="9"/>
      <c r="N15" s="11"/>
      <c r="O15" s="70">
        <v>40</v>
      </c>
      <c r="P15" s="63">
        <v>25</v>
      </c>
      <c r="Q15" s="63">
        <v>1000</v>
      </c>
      <c r="R15" s="64" t="s">
        <v>19</v>
      </c>
      <c r="S15" s="13"/>
      <c r="T15" s="13"/>
    </row>
    <row r="16" spans="1:23" ht="57.6" x14ac:dyDescent="0.3">
      <c r="A16" s="5" t="s">
        <v>19</v>
      </c>
      <c r="B16" s="6" t="s">
        <v>47</v>
      </c>
      <c r="C16" s="7" t="s">
        <v>27</v>
      </c>
      <c r="D16" s="44" t="s">
        <v>48</v>
      </c>
      <c r="E16" s="8">
        <v>2</v>
      </c>
      <c r="F16" s="65">
        <v>1</v>
      </c>
      <c r="G16" s="66" t="s">
        <v>57</v>
      </c>
      <c r="H16" s="67" t="s">
        <v>52</v>
      </c>
      <c r="I16" s="9"/>
      <c r="J16" s="10" t="s">
        <v>46</v>
      </c>
      <c r="K16" s="11">
        <v>2</v>
      </c>
      <c r="L16" s="9">
        <v>16</v>
      </c>
      <c r="M16" s="9"/>
      <c r="N16" s="11"/>
      <c r="O16" s="70">
        <v>16</v>
      </c>
      <c r="P16" s="63">
        <v>25</v>
      </c>
      <c r="Q16" s="63">
        <v>400</v>
      </c>
      <c r="R16" s="64" t="s">
        <v>19</v>
      </c>
      <c r="S16" s="13"/>
      <c r="T16" s="13"/>
    </row>
    <row r="17" spans="1:20" ht="28.8" x14ac:dyDescent="0.3">
      <c r="A17" s="14" t="s">
        <v>58</v>
      </c>
      <c r="B17" s="15" t="s">
        <v>59</v>
      </c>
      <c r="C17" s="14" t="s">
        <v>60</v>
      </c>
      <c r="D17" s="14" t="s">
        <v>61</v>
      </c>
      <c r="E17" s="14">
        <v>2</v>
      </c>
      <c r="F17" s="14">
        <v>1</v>
      </c>
      <c r="G17" s="15" t="s">
        <v>62</v>
      </c>
      <c r="H17" s="15" t="s">
        <v>63</v>
      </c>
      <c r="I17" s="14"/>
      <c r="J17" s="15" t="s">
        <v>64</v>
      </c>
      <c r="K17" s="14">
        <v>6</v>
      </c>
      <c r="L17" s="14">
        <v>32</v>
      </c>
      <c r="M17" s="14">
        <v>30</v>
      </c>
      <c r="N17" s="14">
        <v>0</v>
      </c>
      <c r="O17" s="16">
        <f>L17+M17+N17</f>
        <v>62</v>
      </c>
      <c r="P17" s="82">
        <v>25</v>
      </c>
      <c r="Q17" s="63">
        <f>O17*P17</f>
        <v>1550</v>
      </c>
      <c r="R17" s="14" t="s">
        <v>58</v>
      </c>
      <c r="S17" s="13"/>
      <c r="T17" s="13"/>
    </row>
    <row r="18" spans="1:20" ht="28.8" x14ac:dyDescent="0.3">
      <c r="A18" s="14" t="s">
        <v>58</v>
      </c>
      <c r="B18" s="14" t="s">
        <v>65</v>
      </c>
      <c r="C18" s="14" t="s">
        <v>60</v>
      </c>
      <c r="D18" s="14" t="s">
        <v>61</v>
      </c>
      <c r="E18" s="14">
        <v>1</v>
      </c>
      <c r="F18" s="14">
        <v>2</v>
      </c>
      <c r="G18" s="14" t="s">
        <v>62</v>
      </c>
      <c r="H18" s="15" t="s">
        <v>63</v>
      </c>
      <c r="I18" s="14"/>
      <c r="J18" s="15" t="s">
        <v>66</v>
      </c>
      <c r="K18" s="14">
        <v>6</v>
      </c>
      <c r="L18" s="14">
        <v>24</v>
      </c>
      <c r="M18" s="14">
        <v>45</v>
      </c>
      <c r="N18" s="14">
        <v>0</v>
      </c>
      <c r="O18" s="16">
        <f>L18+M18+N18</f>
        <v>69</v>
      </c>
      <c r="P18" s="82">
        <v>25</v>
      </c>
      <c r="Q18" s="63">
        <f>O18*P18</f>
        <v>1725</v>
      </c>
      <c r="R18" s="14" t="s">
        <v>58</v>
      </c>
      <c r="S18" s="13"/>
      <c r="T18" s="13"/>
    </row>
    <row r="19" spans="1:20" ht="43.2" x14ac:dyDescent="0.3">
      <c r="A19" s="5" t="s">
        <v>96</v>
      </c>
      <c r="B19" s="22" t="s">
        <v>67</v>
      </c>
      <c r="C19" s="7" t="s">
        <v>21</v>
      </c>
      <c r="D19" s="23" t="s">
        <v>61</v>
      </c>
      <c r="E19" s="8">
        <v>1</v>
      </c>
      <c r="F19" s="24" t="s">
        <v>68</v>
      </c>
      <c r="G19" s="19" t="s">
        <v>69</v>
      </c>
      <c r="H19" s="10" t="s">
        <v>70</v>
      </c>
      <c r="I19" s="10" t="s">
        <v>72</v>
      </c>
      <c r="J19" s="25" t="s">
        <v>73</v>
      </c>
      <c r="K19" s="9">
        <v>56</v>
      </c>
      <c r="L19" s="9">
        <v>30</v>
      </c>
      <c r="M19" s="9"/>
      <c r="N19" s="11"/>
      <c r="O19" s="12">
        <v>86</v>
      </c>
      <c r="P19" s="83">
        <v>25</v>
      </c>
      <c r="Q19" s="83">
        <v>2150</v>
      </c>
      <c r="R19" s="26" t="s">
        <v>74</v>
      </c>
      <c r="S19" s="10" t="s">
        <v>71</v>
      </c>
      <c r="T19" s="13"/>
    </row>
    <row r="20" spans="1:20" ht="43.2" x14ac:dyDescent="0.3">
      <c r="A20" s="5" t="s">
        <v>96</v>
      </c>
      <c r="B20" s="22" t="s">
        <v>75</v>
      </c>
      <c r="C20" s="7" t="s">
        <v>21</v>
      </c>
      <c r="D20" s="23" t="s">
        <v>61</v>
      </c>
      <c r="E20" s="8">
        <v>1</v>
      </c>
      <c r="F20" s="24" t="s">
        <v>68</v>
      </c>
      <c r="G20" s="22" t="s">
        <v>69</v>
      </c>
      <c r="H20" s="22" t="s">
        <v>76</v>
      </c>
      <c r="I20" s="22" t="s">
        <v>72</v>
      </c>
      <c r="J20" s="22" t="s">
        <v>73</v>
      </c>
      <c r="K20" s="27">
        <v>56</v>
      </c>
      <c r="L20" s="27">
        <v>30</v>
      </c>
      <c r="M20" s="27"/>
      <c r="N20" s="27"/>
      <c r="O20" s="28">
        <v>86</v>
      </c>
      <c r="P20" s="83">
        <v>25</v>
      </c>
      <c r="Q20" s="83">
        <v>2150</v>
      </c>
      <c r="R20" s="26" t="s">
        <v>74</v>
      </c>
      <c r="S20" s="22" t="s">
        <v>77</v>
      </c>
      <c r="T20" s="13"/>
    </row>
    <row r="21" spans="1:20" ht="43.2" x14ac:dyDescent="0.3">
      <c r="A21" s="37" t="s">
        <v>96</v>
      </c>
      <c r="B21" s="22" t="s">
        <v>75</v>
      </c>
      <c r="C21" s="29" t="s">
        <v>21</v>
      </c>
      <c r="D21" s="30" t="s">
        <v>61</v>
      </c>
      <c r="E21" s="31">
        <v>2</v>
      </c>
      <c r="F21" s="32" t="s">
        <v>68</v>
      </c>
      <c r="G21" s="33" t="s">
        <v>78</v>
      </c>
      <c r="H21" s="33" t="s">
        <v>79</v>
      </c>
      <c r="I21" s="33" t="s">
        <v>80</v>
      </c>
      <c r="J21" s="33" t="s">
        <v>81</v>
      </c>
      <c r="K21" s="34">
        <v>56</v>
      </c>
      <c r="L21" s="34">
        <v>15</v>
      </c>
      <c r="M21" s="34"/>
      <c r="N21" s="34"/>
      <c r="O21" s="35">
        <v>71</v>
      </c>
      <c r="P21" s="83">
        <v>25</v>
      </c>
      <c r="Q21" s="83">
        <v>1775</v>
      </c>
      <c r="R21" s="26" t="s">
        <v>74</v>
      </c>
      <c r="S21" s="33" t="s">
        <v>77</v>
      </c>
      <c r="T21" s="13"/>
    </row>
    <row r="22" spans="1:20" ht="43.2" x14ac:dyDescent="0.3">
      <c r="A22" s="5" t="s">
        <v>96</v>
      </c>
      <c r="B22" s="22" t="s">
        <v>75</v>
      </c>
      <c r="C22" s="7" t="s">
        <v>21</v>
      </c>
      <c r="D22" s="23" t="s">
        <v>61</v>
      </c>
      <c r="E22" s="8">
        <v>2</v>
      </c>
      <c r="F22" s="24" t="s">
        <v>68</v>
      </c>
      <c r="G22" s="22" t="s">
        <v>82</v>
      </c>
      <c r="H22" s="22" t="s">
        <v>79</v>
      </c>
      <c r="I22" s="22" t="s">
        <v>72</v>
      </c>
      <c r="J22" s="22" t="s">
        <v>73</v>
      </c>
      <c r="K22" s="27">
        <v>56</v>
      </c>
      <c r="L22" s="27">
        <v>30</v>
      </c>
      <c r="M22" s="27"/>
      <c r="N22" s="27"/>
      <c r="O22" s="28">
        <v>86</v>
      </c>
      <c r="P22" s="83">
        <v>25</v>
      </c>
      <c r="Q22" s="83">
        <v>2150</v>
      </c>
      <c r="R22" s="26" t="s">
        <v>74</v>
      </c>
      <c r="S22" s="22" t="s">
        <v>77</v>
      </c>
      <c r="T22" s="13"/>
    </row>
    <row r="23" spans="1:20" ht="43.2" x14ac:dyDescent="0.3">
      <c r="A23" s="5" t="s">
        <v>96</v>
      </c>
      <c r="B23" s="22" t="s">
        <v>75</v>
      </c>
      <c r="C23" s="7" t="s">
        <v>21</v>
      </c>
      <c r="D23" s="23" t="s">
        <v>61</v>
      </c>
      <c r="E23" s="8">
        <v>2</v>
      </c>
      <c r="F23" s="24" t="s">
        <v>68</v>
      </c>
      <c r="G23" s="22" t="s">
        <v>83</v>
      </c>
      <c r="H23" s="22" t="s">
        <v>84</v>
      </c>
      <c r="I23" s="22" t="s">
        <v>86</v>
      </c>
      <c r="J23" s="22" t="s">
        <v>87</v>
      </c>
      <c r="K23" s="27">
        <v>32</v>
      </c>
      <c r="L23" s="27">
        <v>30</v>
      </c>
      <c r="M23" s="27"/>
      <c r="N23" s="27"/>
      <c r="O23" s="28">
        <v>62</v>
      </c>
      <c r="P23" s="83">
        <v>25</v>
      </c>
      <c r="Q23" s="83">
        <v>1550</v>
      </c>
      <c r="R23" s="26" t="s">
        <v>74</v>
      </c>
      <c r="S23" s="22" t="s">
        <v>85</v>
      </c>
      <c r="T23" s="13"/>
    </row>
    <row r="24" spans="1:20" ht="43.2" x14ac:dyDescent="0.3">
      <c r="A24" s="6" t="s">
        <v>96</v>
      </c>
      <c r="B24" s="22" t="s">
        <v>75</v>
      </c>
      <c r="C24" s="7" t="s">
        <v>21</v>
      </c>
      <c r="D24" s="23" t="s">
        <v>61</v>
      </c>
      <c r="E24" s="8">
        <v>2</v>
      </c>
      <c r="F24" s="24" t="s">
        <v>68</v>
      </c>
      <c r="G24" s="22" t="s">
        <v>83</v>
      </c>
      <c r="H24" s="22" t="s">
        <v>84</v>
      </c>
      <c r="I24" s="22" t="s">
        <v>86</v>
      </c>
      <c r="J24" s="22" t="s">
        <v>87</v>
      </c>
      <c r="K24" s="27">
        <v>32</v>
      </c>
      <c r="L24" s="27">
        <v>30</v>
      </c>
      <c r="M24" s="27"/>
      <c r="N24" s="27"/>
      <c r="O24" s="28">
        <v>62</v>
      </c>
      <c r="P24" s="83">
        <v>25</v>
      </c>
      <c r="Q24" s="83">
        <v>1550</v>
      </c>
      <c r="R24" s="26" t="s">
        <v>74</v>
      </c>
      <c r="S24" s="22" t="s">
        <v>77</v>
      </c>
      <c r="T24" s="13"/>
    </row>
    <row r="25" spans="1:20" ht="43.2" x14ac:dyDescent="0.3">
      <c r="A25" s="5" t="s">
        <v>96</v>
      </c>
      <c r="B25" s="22" t="s">
        <v>75</v>
      </c>
      <c r="C25" s="7" t="s">
        <v>21</v>
      </c>
      <c r="D25" s="23" t="s">
        <v>61</v>
      </c>
      <c r="E25" s="8">
        <v>3</v>
      </c>
      <c r="F25" s="24" t="s">
        <v>68</v>
      </c>
      <c r="G25" s="19" t="s">
        <v>88</v>
      </c>
      <c r="H25" s="10" t="s">
        <v>79</v>
      </c>
      <c r="I25" s="10" t="s">
        <v>80</v>
      </c>
      <c r="J25" s="25" t="s">
        <v>87</v>
      </c>
      <c r="K25" s="9">
        <v>32</v>
      </c>
      <c r="L25" s="9">
        <v>30</v>
      </c>
      <c r="M25" s="9"/>
      <c r="N25" s="11"/>
      <c r="O25" s="12">
        <v>62</v>
      </c>
      <c r="P25" s="83">
        <v>25</v>
      </c>
      <c r="Q25" s="83">
        <v>1550</v>
      </c>
      <c r="R25" s="26" t="s">
        <v>74</v>
      </c>
      <c r="S25" s="10"/>
      <c r="T25" s="13"/>
    </row>
    <row r="26" spans="1:20" ht="28.8" x14ac:dyDescent="0.3">
      <c r="A26" s="6" t="s">
        <v>96</v>
      </c>
      <c r="B26" s="22" t="s">
        <v>89</v>
      </c>
      <c r="C26" s="7" t="s">
        <v>27</v>
      </c>
      <c r="D26" s="23" t="s">
        <v>61</v>
      </c>
      <c r="E26" s="8">
        <v>1</v>
      </c>
      <c r="F26" s="24" t="s">
        <v>68</v>
      </c>
      <c r="G26" s="22" t="s">
        <v>90</v>
      </c>
      <c r="H26" s="22" t="s">
        <v>79</v>
      </c>
      <c r="I26" s="22" t="s">
        <v>86</v>
      </c>
      <c r="J26" s="22" t="s">
        <v>87</v>
      </c>
      <c r="K26" s="27">
        <v>32</v>
      </c>
      <c r="L26" s="27">
        <v>30</v>
      </c>
      <c r="M26" s="27"/>
      <c r="N26" s="27"/>
      <c r="O26" s="28">
        <v>62</v>
      </c>
      <c r="P26" s="83">
        <v>25</v>
      </c>
      <c r="Q26" s="83">
        <v>1550</v>
      </c>
      <c r="R26" s="26" t="s">
        <v>74</v>
      </c>
      <c r="S26" s="22"/>
      <c r="T26" s="13"/>
    </row>
    <row r="27" spans="1:20" ht="28.8" x14ac:dyDescent="0.3">
      <c r="A27" s="6" t="s">
        <v>96</v>
      </c>
      <c r="B27" s="22" t="s">
        <v>89</v>
      </c>
      <c r="C27" s="7" t="s">
        <v>27</v>
      </c>
      <c r="D27" s="23" t="s">
        <v>61</v>
      </c>
      <c r="E27" s="8">
        <v>1</v>
      </c>
      <c r="F27" s="24" t="s">
        <v>68</v>
      </c>
      <c r="G27" s="22" t="s">
        <v>23</v>
      </c>
      <c r="H27" s="22" t="s">
        <v>24</v>
      </c>
      <c r="I27" s="22" t="s">
        <v>91</v>
      </c>
      <c r="J27" s="22">
        <v>3</v>
      </c>
      <c r="K27" s="27">
        <v>24</v>
      </c>
      <c r="L27" s="27"/>
      <c r="M27" s="27"/>
      <c r="N27" s="27"/>
      <c r="O27" s="28">
        <v>24</v>
      </c>
      <c r="P27" s="83">
        <v>25</v>
      </c>
      <c r="Q27" s="83">
        <v>600</v>
      </c>
      <c r="R27" s="26" t="s">
        <v>74</v>
      </c>
      <c r="S27" s="22"/>
      <c r="T27" s="13"/>
    </row>
    <row r="28" spans="1:20" ht="28.8" x14ac:dyDescent="0.3">
      <c r="A28" s="6" t="s">
        <v>96</v>
      </c>
      <c r="B28" s="22" t="s">
        <v>92</v>
      </c>
      <c r="C28" s="7" t="s">
        <v>27</v>
      </c>
      <c r="D28" s="23" t="s">
        <v>61</v>
      </c>
      <c r="E28" s="8">
        <v>1</v>
      </c>
      <c r="F28" s="24" t="s">
        <v>68</v>
      </c>
      <c r="G28" s="22" t="s">
        <v>93</v>
      </c>
      <c r="H28" s="22" t="s">
        <v>94</v>
      </c>
      <c r="I28" s="22" t="s">
        <v>80</v>
      </c>
      <c r="J28" s="22" t="s">
        <v>95</v>
      </c>
      <c r="K28" s="27">
        <v>40</v>
      </c>
      <c r="L28" s="27">
        <v>15</v>
      </c>
      <c r="M28" s="27"/>
      <c r="N28" s="27"/>
      <c r="O28" s="28">
        <v>55</v>
      </c>
      <c r="P28" s="83">
        <v>25</v>
      </c>
      <c r="Q28" s="83">
        <v>1375</v>
      </c>
      <c r="R28" s="26" t="s">
        <v>74</v>
      </c>
      <c r="S28" s="22"/>
      <c r="T28" s="36"/>
    </row>
    <row r="29" spans="1:20" ht="43.2" x14ac:dyDescent="0.3">
      <c r="A29" s="5" t="s">
        <v>99</v>
      </c>
      <c r="B29" s="38" t="s">
        <v>100</v>
      </c>
      <c r="C29" s="39" t="s">
        <v>101</v>
      </c>
      <c r="D29" s="40"/>
      <c r="E29" s="41">
        <v>3</v>
      </c>
      <c r="F29" s="41">
        <v>2</v>
      </c>
      <c r="G29" s="38" t="s">
        <v>102</v>
      </c>
      <c r="H29" s="42" t="s">
        <v>103</v>
      </c>
      <c r="I29" s="40"/>
      <c r="J29" s="43" t="s">
        <v>104</v>
      </c>
      <c r="K29" s="41">
        <v>6</v>
      </c>
      <c r="L29" s="41">
        <v>40</v>
      </c>
      <c r="M29" s="41">
        <v>12</v>
      </c>
      <c r="N29" s="11"/>
      <c r="O29" s="84">
        <v>52</v>
      </c>
      <c r="P29" s="63">
        <v>25</v>
      </c>
      <c r="Q29" s="63">
        <f>O29*P29</f>
        <v>1300</v>
      </c>
      <c r="R29" s="44" t="s">
        <v>105</v>
      </c>
      <c r="S29" s="13"/>
      <c r="T29" s="13"/>
    </row>
    <row r="30" spans="1:20" ht="43.2" x14ac:dyDescent="0.3">
      <c r="A30" s="5" t="s">
        <v>99</v>
      </c>
      <c r="B30" s="38" t="s">
        <v>100</v>
      </c>
      <c r="C30" s="39" t="s">
        <v>101</v>
      </c>
      <c r="D30" s="40" t="s">
        <v>106</v>
      </c>
      <c r="E30" s="41">
        <v>1</v>
      </c>
      <c r="F30" s="45" t="s">
        <v>107</v>
      </c>
      <c r="G30" s="38" t="s">
        <v>108</v>
      </c>
      <c r="H30" s="42" t="s">
        <v>109</v>
      </c>
      <c r="I30" s="40"/>
      <c r="J30" s="43" t="s">
        <v>110</v>
      </c>
      <c r="K30" s="41">
        <v>9</v>
      </c>
      <c r="L30" s="41"/>
      <c r="M30" s="41">
        <v>225</v>
      </c>
      <c r="N30" s="9"/>
      <c r="O30" s="84">
        <v>225</v>
      </c>
      <c r="P30" s="63">
        <v>25</v>
      </c>
      <c r="Q30" s="63">
        <f t="shared" ref="Q30:Q46" si="0">O30*P30</f>
        <v>5625</v>
      </c>
      <c r="R30" s="44" t="s">
        <v>105</v>
      </c>
      <c r="S30" s="13"/>
      <c r="T30" s="13"/>
    </row>
    <row r="31" spans="1:20" ht="55.2" x14ac:dyDescent="0.3">
      <c r="A31" s="5" t="s">
        <v>99</v>
      </c>
      <c r="B31" s="38" t="s">
        <v>100</v>
      </c>
      <c r="C31" s="39" t="s">
        <v>101</v>
      </c>
      <c r="D31" s="40" t="s">
        <v>106</v>
      </c>
      <c r="E31" s="41">
        <v>1</v>
      </c>
      <c r="F31" s="45" t="s">
        <v>107</v>
      </c>
      <c r="G31" s="38" t="s">
        <v>111</v>
      </c>
      <c r="H31" s="42" t="s">
        <v>109</v>
      </c>
      <c r="I31" s="40"/>
      <c r="J31" s="43" t="s">
        <v>110</v>
      </c>
      <c r="K31" s="41">
        <v>6</v>
      </c>
      <c r="L31" s="41"/>
      <c r="M31" s="41">
        <v>150</v>
      </c>
      <c r="N31" s="9"/>
      <c r="O31" s="84">
        <v>150</v>
      </c>
      <c r="P31" s="63">
        <v>25</v>
      </c>
      <c r="Q31" s="63">
        <f t="shared" si="0"/>
        <v>3750</v>
      </c>
      <c r="R31" s="44" t="s">
        <v>105</v>
      </c>
      <c r="S31" s="13"/>
      <c r="T31" s="13"/>
    </row>
    <row r="32" spans="1:20" ht="43.2" x14ac:dyDescent="0.3">
      <c r="A32" s="5" t="s">
        <v>99</v>
      </c>
      <c r="B32" s="38" t="s">
        <v>100</v>
      </c>
      <c r="C32" s="39" t="s">
        <v>101</v>
      </c>
      <c r="D32" s="40" t="s">
        <v>106</v>
      </c>
      <c r="E32" s="41">
        <v>2</v>
      </c>
      <c r="F32" s="45" t="s">
        <v>107</v>
      </c>
      <c r="G32" s="38" t="s">
        <v>112</v>
      </c>
      <c r="H32" s="42" t="s">
        <v>109</v>
      </c>
      <c r="I32" s="46"/>
      <c r="J32" s="43" t="s">
        <v>110</v>
      </c>
      <c r="K32" s="41">
        <v>12</v>
      </c>
      <c r="L32" s="41"/>
      <c r="M32" s="41">
        <v>300</v>
      </c>
      <c r="N32" s="14"/>
      <c r="O32" s="84">
        <v>300</v>
      </c>
      <c r="P32" s="63">
        <v>25</v>
      </c>
      <c r="Q32" s="63">
        <f t="shared" si="0"/>
        <v>7500</v>
      </c>
      <c r="R32" s="44" t="s">
        <v>105</v>
      </c>
      <c r="S32" s="13"/>
      <c r="T32" s="13"/>
    </row>
    <row r="33" spans="1:23" ht="55.2" x14ac:dyDescent="0.3">
      <c r="A33" s="5" t="s">
        <v>99</v>
      </c>
      <c r="B33" s="38" t="s">
        <v>100</v>
      </c>
      <c r="C33" s="39" t="s">
        <v>101</v>
      </c>
      <c r="D33" s="40" t="s">
        <v>106</v>
      </c>
      <c r="E33" s="41">
        <v>2</v>
      </c>
      <c r="F33" s="45" t="s">
        <v>107</v>
      </c>
      <c r="G33" s="38" t="s">
        <v>113</v>
      </c>
      <c r="H33" s="42" t="s">
        <v>109</v>
      </c>
      <c r="I33" s="40"/>
      <c r="J33" s="43" t="s">
        <v>110</v>
      </c>
      <c r="K33" s="41">
        <v>6</v>
      </c>
      <c r="L33" s="41"/>
      <c r="M33" s="41">
        <v>150</v>
      </c>
      <c r="N33" s="11"/>
      <c r="O33" s="84">
        <v>150</v>
      </c>
      <c r="P33" s="63">
        <v>25</v>
      </c>
      <c r="Q33" s="63">
        <f t="shared" si="0"/>
        <v>3750</v>
      </c>
      <c r="R33" s="44" t="s">
        <v>105</v>
      </c>
      <c r="S33" s="13"/>
      <c r="T33" s="13"/>
    </row>
    <row r="34" spans="1:23" ht="43.2" x14ac:dyDescent="0.3">
      <c r="A34" s="5" t="s">
        <v>99</v>
      </c>
      <c r="B34" s="38" t="s">
        <v>100</v>
      </c>
      <c r="C34" s="39" t="s">
        <v>101</v>
      </c>
      <c r="D34" s="40" t="s">
        <v>106</v>
      </c>
      <c r="E34" s="41">
        <v>3</v>
      </c>
      <c r="F34" s="45" t="s">
        <v>107</v>
      </c>
      <c r="G34" s="38" t="s">
        <v>114</v>
      </c>
      <c r="H34" s="42" t="s">
        <v>109</v>
      </c>
      <c r="I34" s="40"/>
      <c r="J34" s="43" t="s">
        <v>110</v>
      </c>
      <c r="K34" s="41">
        <v>12</v>
      </c>
      <c r="L34" s="41"/>
      <c r="M34" s="41">
        <v>300</v>
      </c>
      <c r="N34" s="47"/>
      <c r="O34" s="84">
        <v>300</v>
      </c>
      <c r="P34" s="63">
        <v>25</v>
      </c>
      <c r="Q34" s="63">
        <f t="shared" si="0"/>
        <v>7500</v>
      </c>
      <c r="R34" s="44" t="s">
        <v>105</v>
      </c>
      <c r="S34" s="13"/>
      <c r="T34" s="13"/>
    </row>
    <row r="35" spans="1:23" ht="55.2" x14ac:dyDescent="0.3">
      <c r="A35" s="5" t="s">
        <v>99</v>
      </c>
      <c r="B35" s="38" t="s">
        <v>100</v>
      </c>
      <c r="C35" s="39" t="s">
        <v>101</v>
      </c>
      <c r="D35" s="40" t="s">
        <v>106</v>
      </c>
      <c r="E35" s="41">
        <v>3</v>
      </c>
      <c r="F35" s="45" t="s">
        <v>107</v>
      </c>
      <c r="G35" s="38" t="s">
        <v>115</v>
      </c>
      <c r="H35" s="42" t="s">
        <v>109</v>
      </c>
      <c r="I35" s="40"/>
      <c r="J35" s="43" t="s">
        <v>110</v>
      </c>
      <c r="K35" s="41">
        <v>6</v>
      </c>
      <c r="L35" s="41"/>
      <c r="M35" s="41">
        <v>150</v>
      </c>
      <c r="N35" s="48"/>
      <c r="O35" s="84">
        <v>150</v>
      </c>
      <c r="P35" s="63">
        <v>25</v>
      </c>
      <c r="Q35" s="63">
        <f t="shared" si="0"/>
        <v>3750</v>
      </c>
      <c r="R35" s="44" t="s">
        <v>105</v>
      </c>
      <c r="S35" s="13"/>
      <c r="T35" s="13"/>
    </row>
    <row r="36" spans="1:23" ht="43.2" x14ac:dyDescent="0.3">
      <c r="A36" s="5" t="s">
        <v>99</v>
      </c>
      <c r="B36" s="38" t="s">
        <v>100</v>
      </c>
      <c r="C36" s="39" t="s">
        <v>101</v>
      </c>
      <c r="D36" s="40" t="s">
        <v>106</v>
      </c>
      <c r="E36" s="41">
        <v>4</v>
      </c>
      <c r="F36" s="45" t="s">
        <v>107</v>
      </c>
      <c r="G36" s="38" t="s">
        <v>116</v>
      </c>
      <c r="H36" s="42" t="s">
        <v>109</v>
      </c>
      <c r="I36" s="49"/>
      <c r="J36" s="43" t="s">
        <v>110</v>
      </c>
      <c r="K36" s="41">
        <v>12</v>
      </c>
      <c r="L36" s="41"/>
      <c r="M36" s="41">
        <v>300</v>
      </c>
      <c r="N36" s="9"/>
      <c r="O36" s="84">
        <v>300</v>
      </c>
      <c r="P36" s="63">
        <v>25</v>
      </c>
      <c r="Q36" s="63">
        <f t="shared" si="0"/>
        <v>7500</v>
      </c>
      <c r="R36" s="44" t="s">
        <v>105</v>
      </c>
      <c r="S36" s="13"/>
      <c r="T36" s="13"/>
    </row>
    <row r="37" spans="1:23" ht="55.2" x14ac:dyDescent="0.3">
      <c r="A37" s="5" t="s">
        <v>99</v>
      </c>
      <c r="B37" s="38" t="s">
        <v>100</v>
      </c>
      <c r="C37" s="39" t="s">
        <v>101</v>
      </c>
      <c r="D37" s="40" t="s">
        <v>106</v>
      </c>
      <c r="E37" s="41">
        <v>4</v>
      </c>
      <c r="F37" s="45" t="s">
        <v>107</v>
      </c>
      <c r="G37" s="38" t="s">
        <v>117</v>
      </c>
      <c r="H37" s="42" t="s">
        <v>109</v>
      </c>
      <c r="I37" s="49"/>
      <c r="J37" s="43" t="s">
        <v>110</v>
      </c>
      <c r="K37" s="41">
        <v>6</v>
      </c>
      <c r="L37" s="41"/>
      <c r="M37" s="41">
        <v>150</v>
      </c>
      <c r="N37" s="9"/>
      <c r="O37" s="84">
        <v>150</v>
      </c>
      <c r="P37" s="63">
        <v>25</v>
      </c>
      <c r="Q37" s="63">
        <f t="shared" si="0"/>
        <v>3750</v>
      </c>
      <c r="R37" s="44" t="s">
        <v>105</v>
      </c>
      <c r="S37" s="13"/>
      <c r="T37" s="13"/>
    </row>
    <row r="38" spans="1:23" ht="43.2" x14ac:dyDescent="0.3">
      <c r="A38" s="5" t="s">
        <v>99</v>
      </c>
      <c r="B38" s="38" t="s">
        <v>100</v>
      </c>
      <c r="C38" s="39" t="s">
        <v>101</v>
      </c>
      <c r="D38" s="40" t="s">
        <v>106</v>
      </c>
      <c r="E38" s="41">
        <v>5</v>
      </c>
      <c r="F38" s="45" t="s">
        <v>107</v>
      </c>
      <c r="G38" s="38" t="s">
        <v>118</v>
      </c>
      <c r="H38" s="42" t="s">
        <v>109</v>
      </c>
      <c r="I38" s="49"/>
      <c r="J38" s="43" t="s">
        <v>110</v>
      </c>
      <c r="K38" s="41">
        <v>12</v>
      </c>
      <c r="L38" s="41"/>
      <c r="M38" s="41">
        <v>300</v>
      </c>
      <c r="N38" s="9"/>
      <c r="O38" s="84">
        <v>300</v>
      </c>
      <c r="P38" s="63">
        <v>25</v>
      </c>
      <c r="Q38" s="63">
        <f t="shared" si="0"/>
        <v>7500</v>
      </c>
      <c r="R38" s="44" t="s">
        <v>105</v>
      </c>
      <c r="S38" s="13"/>
      <c r="T38" s="13"/>
    </row>
    <row r="39" spans="1:23" ht="43.2" x14ac:dyDescent="0.3">
      <c r="A39" s="5" t="s">
        <v>99</v>
      </c>
      <c r="B39" s="38" t="s">
        <v>100</v>
      </c>
      <c r="C39" s="39" t="s">
        <v>101</v>
      </c>
      <c r="D39" s="40" t="s">
        <v>106</v>
      </c>
      <c r="E39" s="41">
        <v>5</v>
      </c>
      <c r="F39" s="45" t="s">
        <v>107</v>
      </c>
      <c r="G39" s="38" t="s">
        <v>119</v>
      </c>
      <c r="H39" s="42" t="s">
        <v>109</v>
      </c>
      <c r="I39" s="49"/>
      <c r="J39" s="43" t="s">
        <v>110</v>
      </c>
      <c r="K39" s="41">
        <v>9</v>
      </c>
      <c r="L39" s="41"/>
      <c r="M39" s="41">
        <v>225</v>
      </c>
      <c r="N39" s="9"/>
      <c r="O39" s="84">
        <v>225</v>
      </c>
      <c r="P39" s="63">
        <v>25</v>
      </c>
      <c r="Q39" s="63">
        <f t="shared" si="0"/>
        <v>5625</v>
      </c>
      <c r="R39" s="44" t="s">
        <v>105</v>
      </c>
      <c r="S39" s="13"/>
      <c r="T39" s="13"/>
    </row>
    <row r="40" spans="1:23" ht="43.2" x14ac:dyDescent="0.3">
      <c r="A40" s="5" t="s">
        <v>99</v>
      </c>
      <c r="B40" s="38" t="s">
        <v>100</v>
      </c>
      <c r="C40" s="39" t="s">
        <v>101</v>
      </c>
      <c r="D40" s="40" t="s">
        <v>120</v>
      </c>
      <c r="E40" s="41">
        <v>1</v>
      </c>
      <c r="F40" s="45" t="s">
        <v>107</v>
      </c>
      <c r="G40" s="38" t="s">
        <v>121</v>
      </c>
      <c r="H40" s="42" t="s">
        <v>109</v>
      </c>
      <c r="I40" s="49"/>
      <c r="J40" s="43" t="s">
        <v>110</v>
      </c>
      <c r="K40" s="41">
        <v>9</v>
      </c>
      <c r="L40" s="41"/>
      <c r="M40" s="41">
        <v>225</v>
      </c>
      <c r="N40" s="9"/>
      <c r="O40" s="84">
        <v>225</v>
      </c>
      <c r="P40" s="63">
        <v>25</v>
      </c>
      <c r="Q40" s="63">
        <f t="shared" si="0"/>
        <v>5625</v>
      </c>
      <c r="R40" s="44" t="s">
        <v>105</v>
      </c>
      <c r="S40" s="13"/>
      <c r="T40" s="13"/>
    </row>
    <row r="41" spans="1:23" ht="43.2" x14ac:dyDescent="0.3">
      <c r="A41" s="5" t="s">
        <v>99</v>
      </c>
      <c r="B41" s="38" t="s">
        <v>100</v>
      </c>
      <c r="C41" s="39" t="s">
        <v>101</v>
      </c>
      <c r="D41" s="40" t="s">
        <v>120</v>
      </c>
      <c r="E41" s="41">
        <v>1</v>
      </c>
      <c r="F41" s="45" t="s">
        <v>107</v>
      </c>
      <c r="G41" s="38" t="s">
        <v>122</v>
      </c>
      <c r="H41" s="42" t="s">
        <v>109</v>
      </c>
      <c r="I41" s="49"/>
      <c r="J41" s="43" t="s">
        <v>110</v>
      </c>
      <c r="K41" s="41">
        <v>6</v>
      </c>
      <c r="L41" s="41"/>
      <c r="M41" s="41">
        <v>150</v>
      </c>
      <c r="N41" s="9"/>
      <c r="O41" s="84">
        <v>150</v>
      </c>
      <c r="P41" s="63">
        <v>25</v>
      </c>
      <c r="Q41" s="63">
        <f t="shared" si="0"/>
        <v>3750</v>
      </c>
      <c r="R41" s="44" t="s">
        <v>105</v>
      </c>
      <c r="S41" s="13"/>
      <c r="T41" s="13"/>
    </row>
    <row r="42" spans="1:23" ht="43.2" x14ac:dyDescent="0.3">
      <c r="A42" s="5" t="s">
        <v>99</v>
      </c>
      <c r="B42" s="38" t="s">
        <v>100</v>
      </c>
      <c r="C42" s="39" t="s">
        <v>101</v>
      </c>
      <c r="D42" s="40" t="s">
        <v>120</v>
      </c>
      <c r="E42" s="41">
        <v>2</v>
      </c>
      <c r="F42" s="45" t="s">
        <v>107</v>
      </c>
      <c r="G42" s="38" t="s">
        <v>123</v>
      </c>
      <c r="H42" s="42" t="s">
        <v>109</v>
      </c>
      <c r="I42" s="49"/>
      <c r="J42" s="43" t="s">
        <v>110</v>
      </c>
      <c r="K42" s="41">
        <v>12</v>
      </c>
      <c r="L42" s="41"/>
      <c r="M42" s="41">
        <v>300</v>
      </c>
      <c r="N42" s="9"/>
      <c r="O42" s="84">
        <v>300</v>
      </c>
      <c r="P42" s="63">
        <v>25</v>
      </c>
      <c r="Q42" s="63">
        <f t="shared" si="0"/>
        <v>7500</v>
      </c>
      <c r="R42" s="44" t="s">
        <v>105</v>
      </c>
      <c r="S42" s="13"/>
      <c r="T42" s="13"/>
    </row>
    <row r="43" spans="1:23" ht="43.2" x14ac:dyDescent="0.3">
      <c r="A43" s="5" t="s">
        <v>99</v>
      </c>
      <c r="B43" s="38" t="s">
        <v>100</v>
      </c>
      <c r="C43" s="39" t="s">
        <v>101</v>
      </c>
      <c r="D43" s="40" t="s">
        <v>120</v>
      </c>
      <c r="E43" s="41">
        <v>2</v>
      </c>
      <c r="F43" s="45" t="s">
        <v>107</v>
      </c>
      <c r="G43" s="38" t="s">
        <v>124</v>
      </c>
      <c r="H43" s="42" t="s">
        <v>109</v>
      </c>
      <c r="I43" s="49"/>
      <c r="J43" s="43" t="s">
        <v>110</v>
      </c>
      <c r="K43" s="41">
        <v>6</v>
      </c>
      <c r="L43" s="41"/>
      <c r="M43" s="41">
        <v>150</v>
      </c>
      <c r="N43" s="9"/>
      <c r="O43" s="84">
        <v>150</v>
      </c>
      <c r="P43" s="63">
        <v>25</v>
      </c>
      <c r="Q43" s="63">
        <f t="shared" si="0"/>
        <v>3750</v>
      </c>
      <c r="R43" s="44" t="s">
        <v>105</v>
      </c>
      <c r="S43" s="13"/>
      <c r="T43" s="13"/>
    </row>
    <row r="44" spans="1:23" ht="43.2" x14ac:dyDescent="0.3">
      <c r="A44" s="5" t="s">
        <v>99</v>
      </c>
      <c r="B44" s="38" t="s">
        <v>100</v>
      </c>
      <c r="C44" s="39" t="s">
        <v>101</v>
      </c>
      <c r="D44" s="40"/>
      <c r="E44" s="41">
        <v>5</v>
      </c>
      <c r="F44" s="41">
        <v>1</v>
      </c>
      <c r="G44" s="38" t="s">
        <v>125</v>
      </c>
      <c r="H44" s="42" t="s">
        <v>126</v>
      </c>
      <c r="I44" s="49"/>
      <c r="J44" s="43" t="s">
        <v>127</v>
      </c>
      <c r="K44" s="41">
        <v>6</v>
      </c>
      <c r="L44" s="41">
        <v>48</v>
      </c>
      <c r="M44" s="41"/>
      <c r="N44" s="9"/>
      <c r="O44" s="84">
        <v>48</v>
      </c>
      <c r="P44" s="63">
        <v>25</v>
      </c>
      <c r="Q44" s="63">
        <f t="shared" si="0"/>
        <v>1200</v>
      </c>
      <c r="R44" s="44" t="s">
        <v>105</v>
      </c>
      <c r="S44" s="13"/>
      <c r="T44" s="13"/>
    </row>
    <row r="45" spans="1:23" ht="43.2" x14ac:dyDescent="0.3">
      <c r="A45" s="5" t="s">
        <v>99</v>
      </c>
      <c r="B45" s="38" t="s">
        <v>100</v>
      </c>
      <c r="C45" s="39" t="s">
        <v>101</v>
      </c>
      <c r="D45" s="40"/>
      <c r="E45" s="41">
        <v>5</v>
      </c>
      <c r="F45" s="41">
        <v>2</v>
      </c>
      <c r="G45" s="38" t="s">
        <v>128</v>
      </c>
      <c r="H45" s="42" t="s">
        <v>129</v>
      </c>
      <c r="I45" s="49"/>
      <c r="J45" s="43" t="s">
        <v>30</v>
      </c>
      <c r="K45" s="41">
        <v>7</v>
      </c>
      <c r="L45" s="41">
        <v>56</v>
      </c>
      <c r="M45" s="41"/>
      <c r="N45" s="9"/>
      <c r="O45" s="84">
        <v>56</v>
      </c>
      <c r="P45" s="63">
        <v>25</v>
      </c>
      <c r="Q45" s="63">
        <f t="shared" si="0"/>
        <v>1400</v>
      </c>
      <c r="R45" s="44" t="s">
        <v>105</v>
      </c>
      <c r="S45" s="13"/>
      <c r="T45" s="13"/>
    </row>
    <row r="46" spans="1:23" ht="43.2" x14ac:dyDescent="0.3">
      <c r="A46" s="71" t="s">
        <v>99</v>
      </c>
      <c r="B46" s="72" t="s">
        <v>130</v>
      </c>
      <c r="C46" s="73" t="s">
        <v>131</v>
      </c>
      <c r="D46" s="74"/>
      <c r="E46" s="75">
        <v>1</v>
      </c>
      <c r="F46" s="75">
        <v>2</v>
      </c>
      <c r="G46" s="72" t="s">
        <v>62</v>
      </c>
      <c r="H46" s="76" t="s">
        <v>24</v>
      </c>
      <c r="I46" s="77"/>
      <c r="J46" s="78" t="s">
        <v>46</v>
      </c>
      <c r="K46" s="75">
        <v>4</v>
      </c>
      <c r="L46" s="75">
        <v>32</v>
      </c>
      <c r="M46" s="75"/>
      <c r="N46" s="79"/>
      <c r="O46" s="85">
        <v>32</v>
      </c>
      <c r="P46" s="86">
        <v>25</v>
      </c>
      <c r="Q46" s="86">
        <f t="shared" si="0"/>
        <v>800</v>
      </c>
      <c r="R46" s="80" t="s">
        <v>105</v>
      </c>
      <c r="S46" s="81"/>
      <c r="T46" s="81"/>
    </row>
    <row r="47" spans="1:23" s="13" customFormat="1" ht="50.1" customHeight="1" x14ac:dyDescent="0.3">
      <c r="A47" s="66" t="s">
        <v>132</v>
      </c>
      <c r="B47" s="66" t="s">
        <v>133</v>
      </c>
      <c r="C47" s="19" t="s">
        <v>21</v>
      </c>
      <c r="D47" s="66"/>
      <c r="E47" s="19" t="s">
        <v>68</v>
      </c>
      <c r="F47" s="19" t="s">
        <v>134</v>
      </c>
      <c r="G47" s="66" t="s">
        <v>135</v>
      </c>
      <c r="H47" s="66" t="s">
        <v>24</v>
      </c>
      <c r="I47" s="19"/>
      <c r="J47" s="19" t="s">
        <v>91</v>
      </c>
      <c r="K47" s="19">
        <v>3</v>
      </c>
      <c r="L47" s="19"/>
      <c r="M47" s="19">
        <v>24</v>
      </c>
      <c r="O47" s="87">
        <v>24</v>
      </c>
      <c r="P47" s="87">
        <v>25</v>
      </c>
      <c r="Q47" s="87">
        <v>600</v>
      </c>
      <c r="R47" s="19" t="s">
        <v>132</v>
      </c>
      <c r="S47" s="68"/>
      <c r="T47" s="68"/>
      <c r="U47" s="68"/>
      <c r="V47" s="68"/>
      <c r="W47" s="68"/>
    </row>
  </sheetData>
  <mergeCells count="16">
    <mergeCell ref="O1:O2"/>
    <mergeCell ref="P1:P2"/>
    <mergeCell ref="Q1:Q2"/>
    <mergeCell ref="R1:R2"/>
    <mergeCell ref="A1:A2"/>
    <mergeCell ref="B1:B2"/>
    <mergeCell ref="D1:D2"/>
    <mergeCell ref="E1:E2"/>
    <mergeCell ref="F1:F2"/>
    <mergeCell ref="C1:C2"/>
    <mergeCell ref="J1:J2"/>
    <mergeCell ref="L1:N1"/>
    <mergeCell ref="G1:G2"/>
    <mergeCell ref="I1:I2"/>
    <mergeCell ref="H1:H2"/>
    <mergeCell ref="K1:K2"/>
  </mergeCells>
  <printOptions horizontalCentered="1"/>
  <pageMargins left="0.15748031496062992" right="0.15748031496062992" top="0.6692913385826772" bottom="0.47244094488188981" header="0.23622047244094491" footer="0.23622047244094491"/>
  <pageSetup paperSize="9" scale="75" orientation="landscape" r:id="rId1"/>
  <headerFooter>
    <oddHeader>&amp;C&amp;"Calibri,Grassetto"&amp;12VII Avviso di Vacanza Scuola di Scienze e Tecnologie - Insegnamenti vacanti per cui è prevista la copertura anche a titolo retribuibile mediante contratto di diritto privato&amp;R&amp;"Calibri,Grassetto"&amp;12ALLEGATO D</oddHeader>
    <oddFooter>&amp;CPagina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Sheet1</vt:lpstr>
      <vt:lpstr>Sheet1!Area_stampa</vt:lpstr>
      <vt:lpstr>Sheet1!Titoli_stampa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CARBONARA_PC</dc:creator>
  <cp:lastModifiedBy>Ida Mastroviti</cp:lastModifiedBy>
  <cp:lastPrinted>2024-09-05T08:03:12Z</cp:lastPrinted>
  <dcterms:created xsi:type="dcterms:W3CDTF">2020-08-04T06:47:25Z</dcterms:created>
  <dcterms:modified xsi:type="dcterms:W3CDTF">2024-09-05T08:05:53Z</dcterms:modified>
</cp:coreProperties>
</file>