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unibari-my.sharepoint.com/personal/mario_balzano_uniba_it/Documents/Scuola di Scienze e Tecnologie Copia al  240708 or 10.08/Avvisi di Vacanza/a.a.2026-2027 Avvisi di Vacanza/Bando e allegati/"/>
    </mc:Choice>
  </mc:AlternateContent>
  <xr:revisionPtr revIDLastSave="7" documentId="8_{D007D7B0-CF48-44A4-A89D-B8459FACDAE0}" xr6:coauthVersionLast="47" xr6:coauthVersionMax="47" xr10:uidLastSave="{4FA12B2A-78D4-4283-952F-62AFD0DFE401}"/>
  <bookViews>
    <workbookView xWindow="29410" yWindow="270" windowWidth="18610" windowHeight="9980" tabRatio="500" xr2:uid="{00000000-000D-0000-FFFF-FFFF00000000}"/>
  </bookViews>
  <sheets>
    <sheet name="Sheet1" sheetId="1" r:id="rId1"/>
  </sheets>
  <definedNames>
    <definedName name="_xlnm._FilterDatabase" localSheetId="0" hidden="1">Sheet1!$A$1:$P$28</definedName>
    <definedName name="_xlnm.Print_Area" localSheetId="0">Sheet1!$A$1:$P$28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2" i="1" l="1"/>
  <c r="P82" i="1" s="1"/>
  <c r="M81" i="1"/>
  <c r="P81" i="1" s="1"/>
  <c r="P7" i="1"/>
  <c r="P6" i="1"/>
  <c r="P4" i="1"/>
  <c r="P3" i="1"/>
</calcChain>
</file>

<file path=xl/sharedStrings.xml><?xml version="1.0" encoding="utf-8"?>
<sst xmlns="http://schemas.openxmlformats.org/spreadsheetml/2006/main" count="620" uniqueCount="192">
  <si>
    <t>ANNO</t>
  </si>
  <si>
    <t>UD_SSD</t>
  </si>
  <si>
    <t>TAF</t>
  </si>
  <si>
    <t>UD_CFU</t>
  </si>
  <si>
    <t>LEZ</t>
  </si>
  <si>
    <t>LAB</t>
  </si>
  <si>
    <t>DIPARTIMENTO EROGANTE</t>
  </si>
  <si>
    <t>CORSO DI STUDIO</t>
  </si>
  <si>
    <t>TIPOLOGIA DEL CORSO</t>
  </si>
  <si>
    <t>CURRICULUM</t>
  </si>
  <si>
    <t>SEMESTRE</t>
  </si>
  <si>
    <t>MODULO DI INSEGNAMENTO (UD)</t>
  </si>
  <si>
    <t>PARTIZIONE</t>
  </si>
  <si>
    <t>TIP. DIDATTICA (ORE)</t>
  </si>
  <si>
    <t>TOTALE ORE DOCENTE</t>
  </si>
  <si>
    <t>ESE
TIR</t>
  </si>
  <si>
    <t>PROGETTO</t>
  </si>
  <si>
    <t>DIPARTIMENTO DI CHIMICA</t>
  </si>
  <si>
    <t>CHIMICA</t>
  </si>
  <si>
    <t>TRI</t>
  </si>
  <si>
    <t>1</t>
  </si>
  <si>
    <t>LINGUA INGLESE</t>
  </si>
  <si>
    <t>ANGL-01/C</t>
  </si>
  <si>
    <t>E</t>
  </si>
  <si>
    <t>SCIENZE CHIMICHE</t>
  </si>
  <si>
    <t>MAG</t>
  </si>
  <si>
    <t>COMPLEMENTI DI INGLESE</t>
  </si>
  <si>
    <t>CHIMICA INDUSTRIALE</t>
  </si>
  <si>
    <t>MUTUATO DAL PRECEDENTE</t>
  </si>
  <si>
    <t>FONDAMENTI TECNOLOGICI DELLA CHIMICA INDUSTRIALE (MOD. A)</t>
  </si>
  <si>
    <t>CHIM/04</t>
  </si>
  <si>
    <t>B</t>
  </si>
  <si>
    <t>FONDAMENTI TECNOLOGICI DELLA CHIMICA INDUSTRIALE (MOD. B)</t>
  </si>
  <si>
    <t>CONTAMINANTI AMBIENTALI</t>
  </si>
  <si>
    <t>CHEM-01/A</t>
  </si>
  <si>
    <t>C</t>
  </si>
  <si>
    <t>FONDAMENTI DI SIDERURGIA E TECNOLOGIE SOSTENIBILI PER LA FABBRICAZIONE DELL'ACCIAIO</t>
  </si>
  <si>
    <t>CHEM-04/A</t>
  </si>
  <si>
    <t>INTERUNIVERSITARIO DI FISICA</t>
  </si>
  <si>
    <t>DECISION SCIENCE</t>
  </si>
  <si>
    <t>MAGISTRALE</t>
  </si>
  <si>
    <t>COMUNE</t>
  </si>
  <si>
    <t>LABORATORY IN MEASUREMENT TECHNIQUES FOR SUSTAINABLE DECISION-MAKING</t>
  </si>
  <si>
    <t>PHYS-01/A</t>
  </si>
  <si>
    <t>F</t>
  </si>
  <si>
    <t>COGNITIVE SENSORS: FROM MEASUREMENTS TO DATA AND DECISIONS</t>
  </si>
  <si>
    <t>PHYS-01/B</t>
  </si>
  <si>
    <t>FISICA</t>
  </si>
  <si>
    <t>TRIENNALE</t>
  </si>
  <si>
    <t>LABORATORIO DI FISICA MODERNA</t>
  </si>
  <si>
    <t>AK</t>
  </si>
  <si>
    <t>LZ</t>
  </si>
  <si>
    <t>LABORATORIO DI ELETTRONICA E OPTOELETTRONICA</t>
  </si>
  <si>
    <t>Metodi di analisi dati per la fisica subnucleare</t>
  </si>
  <si>
    <t>D</t>
  </si>
  <si>
    <t>PHYSICS</t>
  </si>
  <si>
    <t>ADVANCED PROGRAMMING IN C++ </t>
  </si>
  <si>
    <t>PARTICLE ASTROPARTICLE PHYSICS AND ADVANCED TECHNOLOGIES</t>
  </si>
  <si>
    <t>COMPUTING TECHNOLOGIES</t>
  </si>
  <si>
    <t>Physics of Surfaces, Interfaces and Nanostructures – structural properties</t>
  </si>
  <si>
    <t>PHYS-03/A</t>
  </si>
  <si>
    <t>DEEP LEARNING AND GENERATIVE MODELS</t>
  </si>
  <si>
    <t>PHYS-06/A</t>
  </si>
  <si>
    <t>EARTH OBSERVATION AND GIS DATA ANALYSIS</t>
  </si>
  <si>
    <t>PHYS-05/B</t>
  </si>
  <si>
    <t>LABORATORY OF PLASMA PHYSICS</t>
  </si>
  <si>
    <t>LASER MATERIALS PROCESSING</t>
  </si>
  <si>
    <t>NUCLEAR FUSION TECHNOLOGIES</t>
  </si>
  <si>
    <t>Particle and Radiation Detector Laboratory</t>
  </si>
  <si>
    <t>PHYSICS OF SPACE ELECTRIC PROPULSION</t>
  </si>
  <si>
    <t>RARE EVENTS PHYSICS</t>
  </si>
  <si>
    <t>Satellite Radar Remote Sensing</t>
  </si>
  <si>
    <t>STANDARD MODEL</t>
  </si>
  <si>
    <t>PHYS-02/A</t>
  </si>
  <si>
    <t>SCIENZE E TECNOLOGIA DEI MATERIALI</t>
  </si>
  <si>
    <t>LABORATORIO DI MISURE MECCANICHE,ELETTRICHE ED OTTICHE</t>
  </si>
  <si>
    <t>INFORMATICA</t>
  </si>
  <si>
    <t>INFORMATICA, sede di Bari, classe L31</t>
  </si>
  <si>
    <t>Triennale</t>
  </si>
  <si>
    <t>2</t>
  </si>
  <si>
    <t>Lingua Inglese</t>
  </si>
  <si>
    <t>A-D</t>
  </si>
  <si>
    <t>e</t>
  </si>
  <si>
    <t>4+2</t>
  </si>
  <si>
    <t>E-M</t>
  </si>
  <si>
    <t>MUTUATO CON PARTIZIONE AD</t>
  </si>
  <si>
    <t>N-Z</t>
  </si>
  <si>
    <t>INFORMATICA E TECNOLOGIE PER LA PRODUZIONE DEL SOFTWARE, sede di Bari, classe L31</t>
  </si>
  <si>
    <t>A-K</t>
  </si>
  <si>
    <t>L-Z</t>
  </si>
  <si>
    <t>MUTUATO CON PARTIZIONE AK</t>
  </si>
  <si>
    <t>Economia e Gestione d'Impresa</t>
  </si>
  <si>
    <t>ECON-07/A</t>
  </si>
  <si>
    <t>c</t>
  </si>
  <si>
    <t>INFORMATICA E TECNOLOGIE DELL'INFORMAZIONE, sede di Taranto, classe L31</t>
  </si>
  <si>
    <r>
      <t xml:space="preserve">Lingua Inglese </t>
    </r>
    <r>
      <rPr>
        <b/>
        <sz val="11"/>
        <rFont val="Calibri"/>
        <family val="2"/>
      </rPr>
      <t>(telematica)</t>
    </r>
  </si>
  <si>
    <t>INFORMATICA E COMUNICAZIONE DIGITALE, sede di Taranto, classe L31</t>
  </si>
  <si>
    <t>Interazione Uomo-Macchina</t>
  </si>
  <si>
    <t>INFO-01/A</t>
  </si>
  <si>
    <t>Allievi Marina</t>
  </si>
  <si>
    <t>b</t>
  </si>
  <si>
    <t>Programmazione per il Web</t>
  </si>
  <si>
    <t>LAUREA MAGISTRALE IN COMPUTER SCIENCE sede di Bari, classe LM18</t>
  </si>
  <si>
    <t>Magistrale</t>
  </si>
  <si>
    <t>Database Systems</t>
  </si>
  <si>
    <t>IINF-05/A</t>
  </si>
  <si>
    <t>7+2</t>
  </si>
  <si>
    <t>Curriculum Security Engineering</t>
  </si>
  <si>
    <t>IoT Security</t>
  </si>
  <si>
    <t>Curriculum Artificial Intelligence</t>
  </si>
  <si>
    <t>Software Engineering for AI-Enabled Systems</t>
  </si>
  <si>
    <t>Advanced Scientific English</t>
  </si>
  <si>
    <t>f</t>
  </si>
  <si>
    <t>LAUREA MAGISTRALE IN SICUREZZA INFORMATICA – sede di Taranto, classe LM66</t>
  </si>
  <si>
    <r>
      <t>Organizzazione Aziendale</t>
    </r>
    <r>
      <rPr>
        <b/>
        <sz val="11"/>
        <rFont val="Calibri"/>
        <family val="2"/>
      </rPr>
      <t xml:space="preserve"> (telematica)</t>
    </r>
  </si>
  <si>
    <t>ECON-08/P</t>
  </si>
  <si>
    <r>
      <t>Sicurezza nelle Reti e nei Sistemi Distribuiti (</t>
    </r>
    <r>
      <rPr>
        <b/>
        <sz val="11"/>
        <rFont val="Calibri"/>
        <family val="2"/>
      </rPr>
      <t>telematica)</t>
    </r>
  </si>
  <si>
    <t>LAUREA MAGISTRALE IN DATA SCIENCE - LM DATA</t>
  </si>
  <si>
    <t>Trattamento dei dati sensibili</t>
  </si>
  <si>
    <t>GIUR-01/A</t>
  </si>
  <si>
    <t>5+1</t>
  </si>
  <si>
    <t>Modellizzazione statistica</t>
  </si>
  <si>
    <t>STAT-01/A</t>
  </si>
  <si>
    <t>Inglese professionale per la Data Science</t>
  </si>
  <si>
    <t>Curriculum Biomedico</t>
  </si>
  <si>
    <t>Modellistica molecolare</t>
  </si>
  <si>
    <t>BIOS-07/A</t>
  </si>
  <si>
    <t>Sviluppo di videogiochi</t>
  </si>
  <si>
    <t>d</t>
  </si>
  <si>
    <t>Evoluzione del software</t>
  </si>
  <si>
    <t>Ethics, Privacy and security</t>
  </si>
  <si>
    <t>Informatica e Diritto</t>
  </si>
  <si>
    <t>Quantum Computing</t>
  </si>
  <si>
    <t>Recommender Systems</t>
  </si>
  <si>
    <t>Sentiment Analysis</t>
  </si>
  <si>
    <t>Diritto dell'Informatica</t>
  </si>
  <si>
    <t>Matematica</t>
  </si>
  <si>
    <t>Matematica (L-35)</t>
  </si>
  <si>
    <t>L</t>
  </si>
  <si>
    <t>Comune</t>
  </si>
  <si>
    <t>Inglese n.1</t>
  </si>
  <si>
    <t>ANGL-01/C.</t>
  </si>
  <si>
    <t>Matematica (LM-40)</t>
  </si>
  <si>
    <t>LM</t>
  </si>
  <si>
    <t>Inglese n.2</t>
  </si>
  <si>
    <t>Dipartimento di Scienze della Terra e Geoambientali</t>
  </si>
  <si>
    <t>Conservazione e Restauro dei Beni Culturali</t>
  </si>
  <si>
    <t>LMCU</t>
  </si>
  <si>
    <t>DISEGNO E RILIEVO</t>
  </si>
  <si>
    <t>CEAR-10/A</t>
  </si>
  <si>
    <t>A</t>
  </si>
  <si>
    <t>PFP1</t>
  </si>
  <si>
    <t>STORIA E TECNICHE ESECUTIVE DI RESTAURO I - MATERIALI LAPIDEI - MOD. 1</t>
  </si>
  <si>
    <t>NN</t>
  </si>
  <si>
    <t>S</t>
  </si>
  <si>
    <t>STORIA E TECNICHE ESECUTIVE DI RESTAURO I - MATERIALI LAPIDEI MOD. TIROCINIO</t>
  </si>
  <si>
    <t>PFP4</t>
  </si>
  <si>
    <t>STORIA E TECNICHE ESECUTIVE DI RESTAURO I - CERAMICHE + TIROCINIO I - MOD. 1</t>
  </si>
  <si>
    <t>STORIA E TECNICHE ESECUTIVE DI RESTAURO I - CERAMICHE + TIROCINIO I - MOD. TIROCINIO</t>
  </si>
  <si>
    <t>STORIA E TECNICHE DI RESTAURO II – MATERIALI LAPIDEI + TIROCINIO II - MOD. 1</t>
  </si>
  <si>
    <t>STORIA E TECNICHE DI RESTAURO II – MATERIALI LAPIDEI + TIROCINIO II - MOD. TIROCINIO</t>
  </si>
  <si>
    <t>STORIA E TECNICHE DI RESTAURO II – CERAMICHE + TIROCINIO II - MOD. 1</t>
  </si>
  <si>
    <t>STORIA E TECNICHE DI RESTAURO II – CERAMICHE + TIROCINIO II  - MOD. TIROCINIO</t>
  </si>
  <si>
    <t>STORIA E TECNICHE DI RESTAURO III – DIPINTI MURALI + TIROCINIO III - MOD. 1</t>
  </si>
  <si>
    <t>STORIA E TECNICHE DI RESTAURO III – DIPINTI MURALI + TIROCINIO III - MOD. TIROCINIO</t>
  </si>
  <si>
    <t>AMBIENTE E BENI CULTURALI MOD. FISICA TECNICA AMBIENTALE</t>
  </si>
  <si>
    <t>ING-IND/11</t>
  </si>
  <si>
    <t>C-R</t>
  </si>
  <si>
    <t>STORIA E TECNICHE DI RESTAURO IV – DIPINTI MURALI + TIROCINIO IV - MOD. 1</t>
  </si>
  <si>
    <t>STORIA E TECNICHE DI RESTAURO IV – DIPINTI MURALI + TIROCINIO IV - MOD. TIROCINIO</t>
  </si>
  <si>
    <t>STORIA E TECNICHE DI RESTAURO IV – VETRI + TIROCINIO IV - MOD. 1</t>
  </si>
  <si>
    <t>STORIA E TECNICHE DI RESTAURO IV – VETRI + TIROCINIO IV - MOD. TIROCINIO</t>
  </si>
  <si>
    <t>RESTAURO</t>
  </si>
  <si>
    <t>ICAR/19</t>
  </si>
  <si>
    <t>LEGISLAZIONE DEI BENI CULTURALI</t>
  </si>
  <si>
    <t>IUS/10</t>
  </si>
  <si>
    <t>STORIA E TECNICHE DI RESTAURO V – MOSAICI + TIROCINIO V - MOD. 1</t>
  </si>
  <si>
    <t>STORIA E TECNICHE DI RESTAURO V – MOSAICI + TIROCINIO V - MOD. TIROCINIO</t>
  </si>
  <si>
    <t>STORIA DELL'ARCHITETTURA</t>
  </si>
  <si>
    <t>ICAR/18</t>
  </si>
  <si>
    <t>Scienze Geologiche</t>
  </si>
  <si>
    <t>LT</t>
  </si>
  <si>
    <t>INGLESE</t>
  </si>
  <si>
    <t>L-LIN/12</t>
  </si>
  <si>
    <t>Earth System and Global Changes</t>
  </si>
  <si>
    <t>Climate change and Palaeoclimate - Fundamentals of climatology and 
oceanography (mod. 1)</t>
  </si>
  <si>
    <t>GEOS-04/C</t>
  </si>
  <si>
    <t>GEOSCIENZE E TECNOLOGIE PER LO STUDIO E LA GESTIONE SOSTENIBILE DEL SISTEMA TERRA</t>
  </si>
  <si>
    <t xml:space="preserve">LM </t>
  </si>
  <si>
    <t>Tettonica continentale e geodesia</t>
  </si>
  <si>
    <t>GEOS-04/A</t>
  </si>
  <si>
    <t>Ulteriori conoscenze linguistiche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</si>
</sst>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color rgb="FFFF0000"/>
      <name val="Calibri"/>
      <family val="2"/>
    </font>
    <font>
      <sz val="11"/>
      <color theme="1"/>
      <name val="Aptos Narrow"/>
      <family val="2"/>
    </font>
    <font>
      <sz val="11"/>
      <name val="Calibri"/>
      <family val="2"/>
      <scheme val="minor"/>
    </font>
    <font>
      <sz val="1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/>
    </xf>
    <xf numFmtId="0" fontId="0" fillId="0" borderId="1" xfId="0" applyBorder="1"/>
    <xf numFmtId="0" fontId="0" fillId="0" borderId="3" xfId="0" applyBorder="1" applyAlignment="1" applyProtection="1">
      <alignment horizontal="left" vertical="center" wrapText="1" readingOrder="1"/>
      <protection locked="0"/>
    </xf>
    <xf numFmtId="1" fontId="3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 applyProtection="1">
      <alignment horizontal="left" vertical="center" wrapText="1" readingOrder="1"/>
      <protection locked="0"/>
    </xf>
    <xf numFmtId="0" fontId="0" fillId="0" borderId="3" xfId="0" applyBorder="1" applyAlignment="1" applyProtection="1">
      <alignment vertical="center" wrapText="1" readingOrder="1"/>
      <protection locked="0"/>
    </xf>
    <xf numFmtId="0" fontId="0" fillId="0" borderId="3" xfId="0" applyBorder="1" applyAlignment="1" applyProtection="1">
      <alignment horizontal="center" vertical="center" wrapText="1" readingOrder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center" wrapText="1"/>
    </xf>
    <xf numFmtId="1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wrapText="1"/>
    </xf>
    <xf numFmtId="0" fontId="0" fillId="0" borderId="0" xfId="0" applyAlignment="1">
      <alignment vertical="center" wrapText="1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alignment vertical="center" wrapText="1" readingOrder="1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vertical="center" wrapText="1"/>
    </xf>
    <xf numFmtId="1" fontId="0" fillId="2" borderId="3" xfId="0" applyNumberForma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0" fillId="2" borderId="3" xfId="0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" fontId="0" fillId="2" borderId="3" xfId="0" applyNumberForma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0" fontId="2" fillId="0" borderId="3" xfId="0" applyFont="1" applyBorder="1" applyAlignment="1" applyProtection="1">
      <alignment vertical="center" wrapText="1" readingOrder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3" xfId="0" applyBorder="1"/>
    <xf numFmtId="0" fontId="3" fillId="0" borderId="3" xfId="0" applyFont="1" applyBorder="1" applyAlignment="1">
      <alignment vertical="center" wrapText="1"/>
    </xf>
    <xf numFmtId="0" fontId="2" fillId="0" borderId="3" xfId="0" applyFont="1" applyBorder="1"/>
    <xf numFmtId="0" fontId="6" fillId="0" borderId="3" xfId="0" applyFont="1" applyBorder="1" applyAlignment="1">
      <alignment vertical="center"/>
    </xf>
    <xf numFmtId="0" fontId="2" fillId="0" borderId="2" xfId="0" applyFont="1" applyBorder="1"/>
    <xf numFmtId="0" fontId="0" fillId="0" borderId="3" xfId="0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textRotation="90" wrapText="1"/>
      <protection locked="0"/>
    </xf>
    <xf numFmtId="0" fontId="2" fillId="0" borderId="3" xfId="0" applyFont="1" applyBorder="1" applyAlignment="1">
      <alignment horizontal="center" textRotation="90" wrapText="1"/>
    </xf>
    <xf numFmtId="0" fontId="0" fillId="0" borderId="3" xfId="0" applyBorder="1" applyAlignment="1" applyProtection="1">
      <alignment horizontal="center" vertical="center" textRotation="90" wrapText="1"/>
      <protection locked="0"/>
    </xf>
    <xf numFmtId="1" fontId="0" fillId="0" borderId="3" xfId="0" applyNumberFormat="1" applyBorder="1" applyAlignment="1">
      <alignment vertical="center"/>
    </xf>
    <xf numFmtId="1" fontId="7" fillId="0" borderId="3" xfId="0" applyNumberFormat="1" applyFont="1" applyBorder="1"/>
    <xf numFmtId="0" fontId="7" fillId="0" borderId="3" xfId="0" applyFont="1" applyBorder="1"/>
    <xf numFmtId="1" fontId="8" fillId="0" borderId="3" xfId="0" applyNumberFormat="1" applyFont="1" applyBorder="1"/>
    <xf numFmtId="0" fontId="8" fillId="0" borderId="3" xfId="0" applyFont="1" applyBorder="1"/>
    <xf numFmtId="0" fontId="8" fillId="0" borderId="3" xfId="0" applyFont="1" applyBorder="1" applyAlignment="1">
      <alignment horizontal="left" vertical="center" wrapText="1"/>
    </xf>
    <xf numFmtId="1" fontId="2" fillId="0" borderId="3" xfId="0" applyNumberFormat="1" applyFont="1" applyBorder="1"/>
    <xf numFmtId="0" fontId="9" fillId="0" borderId="3" xfId="0" applyFont="1" applyBorder="1"/>
    <xf numFmtId="1" fontId="2" fillId="2" borderId="3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wrapText="1"/>
    </xf>
    <xf numFmtId="0" fontId="2" fillId="0" borderId="3" xfId="0" applyFont="1" applyBorder="1" applyAlignment="1" applyProtection="1">
      <alignment horizontal="center" vertical="center" wrapText="1" readingOrder="1"/>
      <protection locked="0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2">
    <cellStyle name="Normale" xfId="0" builtinId="0"/>
    <cellStyle name="Normale 4" xfId="1" xr:uid="{00000000-0005-0000-0000-000001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7"/>
  <sheetViews>
    <sheetView tabSelected="1" topLeftCell="D82" zoomScale="87" zoomScaleNormal="87" workbookViewId="0">
      <selection activeCell="B65" sqref="B65"/>
    </sheetView>
  </sheetViews>
  <sheetFormatPr defaultColWidth="8.796875" defaultRowHeight="14.25" x14ac:dyDescent="0.45"/>
  <cols>
    <col min="1" max="1" width="28.73046875" bestFit="1" customWidth="1"/>
    <col min="2" max="2" width="35.73046875" bestFit="1" customWidth="1"/>
    <col min="3" max="3" width="12.265625" bestFit="1" customWidth="1"/>
    <col min="4" max="4" width="24" style="1" bestFit="1" customWidth="1"/>
    <col min="5" max="6" width="5.265625" style="3" customWidth="1"/>
    <col min="7" max="7" width="69.796875" style="1" bestFit="1" customWidth="1"/>
    <col min="8" max="8" width="11.73046875" style="4" customWidth="1"/>
    <col min="9" max="9" width="5" style="2" customWidth="1"/>
    <col min="10" max="15" width="5.19921875" style="2" customWidth="1"/>
    <col min="16" max="16" width="6.265625" style="2" customWidth="1"/>
    <col min="17" max="17" width="20.06640625" customWidth="1"/>
    <col min="18" max="18" width="54.19921875" style="4" customWidth="1"/>
  </cols>
  <sheetData>
    <row r="1" spans="1:18" ht="75.75" customHeight="1" x14ac:dyDescent="0.45">
      <c r="A1" s="55" t="s">
        <v>6</v>
      </c>
      <c r="B1" s="55" t="s">
        <v>7</v>
      </c>
      <c r="C1" s="55" t="s">
        <v>8</v>
      </c>
      <c r="D1" s="55" t="s">
        <v>9</v>
      </c>
      <c r="E1" s="55" t="s">
        <v>0</v>
      </c>
      <c r="F1" s="55" t="s">
        <v>10</v>
      </c>
      <c r="G1" s="55" t="s">
        <v>11</v>
      </c>
      <c r="H1" s="55" t="s">
        <v>1</v>
      </c>
      <c r="I1" s="55" t="s">
        <v>12</v>
      </c>
      <c r="J1" s="56" t="s">
        <v>2</v>
      </c>
      <c r="K1" s="55" t="s">
        <v>3</v>
      </c>
      <c r="L1" s="57" t="s">
        <v>13</v>
      </c>
      <c r="M1" s="57"/>
      <c r="N1" s="57"/>
      <c r="O1" s="57"/>
      <c r="P1" s="55" t="s">
        <v>14</v>
      </c>
      <c r="Q1" s="53"/>
      <c r="R1"/>
    </row>
    <row r="2" spans="1:18" ht="51.75" customHeight="1" x14ac:dyDescent="0.45">
      <c r="A2" s="55"/>
      <c r="B2" s="55"/>
      <c r="C2" s="55"/>
      <c r="D2" s="55"/>
      <c r="E2" s="55"/>
      <c r="F2" s="55"/>
      <c r="G2" s="55"/>
      <c r="H2" s="55"/>
      <c r="I2" s="55"/>
      <c r="J2" s="56"/>
      <c r="K2" s="55"/>
      <c r="L2" s="18" t="s">
        <v>4</v>
      </c>
      <c r="M2" s="29" t="s">
        <v>15</v>
      </c>
      <c r="N2" s="29" t="s">
        <v>16</v>
      </c>
      <c r="O2" s="18" t="s">
        <v>5</v>
      </c>
      <c r="P2" s="55"/>
      <c r="Q2" s="53"/>
      <c r="R2"/>
    </row>
    <row r="3" spans="1:18" ht="35.1" customHeight="1" x14ac:dyDescent="0.45">
      <c r="A3" s="30" t="s">
        <v>17</v>
      </c>
      <c r="B3" s="30" t="s">
        <v>18</v>
      </c>
      <c r="C3" s="31" t="s">
        <v>19</v>
      </c>
      <c r="D3" s="32"/>
      <c r="E3" s="33">
        <v>1</v>
      </c>
      <c r="F3" s="34" t="s">
        <v>20</v>
      </c>
      <c r="G3" s="32" t="s">
        <v>21</v>
      </c>
      <c r="H3" s="35" t="s">
        <v>22</v>
      </c>
      <c r="I3" s="36"/>
      <c r="J3" s="37" t="s">
        <v>23</v>
      </c>
      <c r="K3" s="38">
        <v>3</v>
      </c>
      <c r="L3" s="36"/>
      <c r="M3" s="36">
        <v>45</v>
      </c>
      <c r="N3" s="38"/>
      <c r="O3" s="39"/>
      <c r="P3" s="39">
        <f>L3+M3+N3+O3</f>
        <v>45</v>
      </c>
    </row>
    <row r="4" spans="1:18" ht="35.1" customHeight="1" x14ac:dyDescent="0.45">
      <c r="A4" s="9" t="s">
        <v>17</v>
      </c>
      <c r="B4" s="40" t="s">
        <v>24</v>
      </c>
      <c r="C4" s="41" t="s">
        <v>25</v>
      </c>
      <c r="D4" s="19"/>
      <c r="E4" s="13">
        <v>1</v>
      </c>
      <c r="F4" s="42" t="s">
        <v>20</v>
      </c>
      <c r="G4" s="43" t="s">
        <v>26</v>
      </c>
      <c r="H4" s="35" t="s">
        <v>22</v>
      </c>
      <c r="I4" s="14"/>
      <c r="J4" s="44" t="s">
        <v>23</v>
      </c>
      <c r="K4" s="15">
        <v>2</v>
      </c>
      <c r="L4" s="14"/>
      <c r="M4" s="14">
        <v>30</v>
      </c>
      <c r="N4" s="15"/>
      <c r="O4" s="45"/>
      <c r="P4" s="39">
        <f t="shared" ref="P4:P7" si="0">L4+M4+N4+O4</f>
        <v>30</v>
      </c>
    </row>
    <row r="5" spans="1:18" ht="35.1" customHeight="1" x14ac:dyDescent="0.45">
      <c r="A5" s="9" t="s">
        <v>17</v>
      </c>
      <c r="B5" s="40" t="s">
        <v>27</v>
      </c>
      <c r="C5" s="41" t="s">
        <v>25</v>
      </c>
      <c r="D5" s="19"/>
      <c r="E5" s="13">
        <v>1</v>
      </c>
      <c r="F5" s="42" t="s">
        <v>20</v>
      </c>
      <c r="G5" s="43" t="s">
        <v>26</v>
      </c>
      <c r="H5" s="54" t="s">
        <v>28</v>
      </c>
      <c r="I5" s="54"/>
      <c r="J5" s="54"/>
      <c r="K5" s="54"/>
      <c r="L5" s="54"/>
      <c r="M5" s="54"/>
      <c r="N5" s="54"/>
      <c r="O5" s="54"/>
      <c r="P5" s="54"/>
    </row>
    <row r="6" spans="1:18" ht="35.1" customHeight="1" x14ac:dyDescent="0.45">
      <c r="A6" s="9" t="s">
        <v>17</v>
      </c>
      <c r="B6" s="40" t="s">
        <v>27</v>
      </c>
      <c r="C6" s="41" t="s">
        <v>25</v>
      </c>
      <c r="D6" s="19"/>
      <c r="E6" s="13">
        <v>2</v>
      </c>
      <c r="F6" s="42" t="s">
        <v>20</v>
      </c>
      <c r="G6" s="43" t="s">
        <v>29</v>
      </c>
      <c r="H6" s="35" t="s">
        <v>30</v>
      </c>
      <c r="I6" s="14"/>
      <c r="J6" s="44" t="s">
        <v>31</v>
      </c>
      <c r="K6" s="15">
        <v>5</v>
      </c>
      <c r="L6" s="14">
        <v>40</v>
      </c>
      <c r="M6" s="14"/>
      <c r="N6" s="15"/>
      <c r="O6" s="45"/>
      <c r="P6" s="39">
        <f t="shared" si="0"/>
        <v>40</v>
      </c>
    </row>
    <row r="7" spans="1:18" ht="35.1" customHeight="1" x14ac:dyDescent="0.45">
      <c r="A7" s="9" t="s">
        <v>17</v>
      </c>
      <c r="B7" s="40" t="s">
        <v>27</v>
      </c>
      <c r="C7" s="41" t="s">
        <v>25</v>
      </c>
      <c r="D7" s="19"/>
      <c r="E7" s="13">
        <v>2</v>
      </c>
      <c r="F7" s="42" t="s">
        <v>20</v>
      </c>
      <c r="G7" s="43" t="s">
        <v>32</v>
      </c>
      <c r="H7" s="35" t="s">
        <v>30</v>
      </c>
      <c r="I7" s="14"/>
      <c r="J7" s="44" t="s">
        <v>31</v>
      </c>
      <c r="K7" s="15">
        <v>5</v>
      </c>
      <c r="L7" s="14">
        <v>24</v>
      </c>
      <c r="M7" s="14">
        <v>15</v>
      </c>
      <c r="N7" s="15"/>
      <c r="O7" s="45">
        <v>15</v>
      </c>
      <c r="P7" s="39">
        <f t="shared" si="0"/>
        <v>54</v>
      </c>
    </row>
    <row r="8" spans="1:18" ht="20.25" customHeight="1" x14ac:dyDescent="0.45">
      <c r="A8" s="9" t="s">
        <v>17</v>
      </c>
      <c r="B8" s="40" t="s">
        <v>27</v>
      </c>
      <c r="C8" s="41" t="s">
        <v>25</v>
      </c>
      <c r="D8" s="48"/>
      <c r="E8" s="13">
        <v>1</v>
      </c>
      <c r="F8" s="15">
        <v>2</v>
      </c>
      <c r="G8" s="43" t="s">
        <v>33</v>
      </c>
      <c r="H8" s="35" t="s">
        <v>34</v>
      </c>
      <c r="I8" s="48"/>
      <c r="J8" s="44" t="s">
        <v>35</v>
      </c>
      <c r="K8" s="15">
        <v>6</v>
      </c>
      <c r="L8" s="15">
        <v>6</v>
      </c>
      <c r="M8" s="48"/>
      <c r="N8" s="48"/>
      <c r="O8" s="48"/>
      <c r="P8" s="15">
        <v>48</v>
      </c>
      <c r="R8"/>
    </row>
    <row r="9" spans="1:18" ht="45" customHeight="1" x14ac:dyDescent="0.45">
      <c r="A9" s="9" t="s">
        <v>17</v>
      </c>
      <c r="B9" s="40" t="s">
        <v>27</v>
      </c>
      <c r="C9" s="41" t="s">
        <v>25</v>
      </c>
      <c r="D9" s="48"/>
      <c r="E9" s="13">
        <v>1</v>
      </c>
      <c r="F9" s="15">
        <v>2</v>
      </c>
      <c r="G9" s="43" t="s">
        <v>36</v>
      </c>
      <c r="H9" s="35" t="s">
        <v>37</v>
      </c>
      <c r="I9" s="48"/>
      <c r="J9" s="44" t="s">
        <v>35</v>
      </c>
      <c r="K9" s="15">
        <v>6</v>
      </c>
      <c r="L9" s="14">
        <v>6</v>
      </c>
      <c r="M9" s="48"/>
      <c r="N9" s="48"/>
      <c r="O9" s="48"/>
      <c r="P9" s="15">
        <v>48</v>
      </c>
      <c r="R9"/>
    </row>
    <row r="10" spans="1:18" ht="51.75" customHeight="1" x14ac:dyDescent="0.45">
      <c r="A10" s="6" t="s">
        <v>38</v>
      </c>
      <c r="B10" s="30" t="s">
        <v>39</v>
      </c>
      <c r="C10" s="31" t="s">
        <v>40</v>
      </c>
      <c r="D10" s="32" t="s">
        <v>41</v>
      </c>
      <c r="E10" s="58">
        <v>1</v>
      </c>
      <c r="F10" s="58">
        <v>1</v>
      </c>
      <c r="G10" s="19" t="s">
        <v>42</v>
      </c>
      <c r="H10" s="20" t="s">
        <v>43</v>
      </c>
      <c r="I10" s="36"/>
      <c r="J10" s="37" t="s">
        <v>44</v>
      </c>
      <c r="K10" s="38">
        <v>4</v>
      </c>
      <c r="L10" s="36">
        <v>0</v>
      </c>
      <c r="M10" s="36">
        <v>0</v>
      </c>
      <c r="N10" s="38">
        <v>0</v>
      </c>
      <c r="O10" s="39">
        <v>60</v>
      </c>
      <c r="P10" s="39">
        <v>60</v>
      </c>
      <c r="Q10" s="48"/>
    </row>
    <row r="11" spans="1:18" ht="51.75" customHeight="1" x14ac:dyDescent="0.45">
      <c r="A11" s="6" t="s">
        <v>38</v>
      </c>
      <c r="B11" s="30" t="s">
        <v>39</v>
      </c>
      <c r="C11" s="31" t="s">
        <v>40</v>
      </c>
      <c r="D11" s="32" t="s">
        <v>41</v>
      </c>
      <c r="E11" s="20">
        <v>2</v>
      </c>
      <c r="F11" s="20">
        <v>1</v>
      </c>
      <c r="G11" s="20" t="s">
        <v>45</v>
      </c>
      <c r="H11" s="20" t="s">
        <v>46</v>
      </c>
      <c r="I11" s="14"/>
      <c r="J11" s="44" t="s">
        <v>35</v>
      </c>
      <c r="K11" s="15">
        <v>6</v>
      </c>
      <c r="L11" s="14">
        <v>32</v>
      </c>
      <c r="M11" s="14">
        <v>30</v>
      </c>
      <c r="N11" s="15">
        <v>0</v>
      </c>
      <c r="O11" s="45">
        <v>0</v>
      </c>
      <c r="P11" s="39">
        <v>62</v>
      </c>
      <c r="Q11" s="48"/>
    </row>
    <row r="12" spans="1:18" ht="51.75" customHeight="1" x14ac:dyDescent="0.45">
      <c r="A12" s="6" t="s">
        <v>38</v>
      </c>
      <c r="B12" s="40" t="s">
        <v>47</v>
      </c>
      <c r="C12" s="41" t="s">
        <v>48</v>
      </c>
      <c r="D12" s="19" t="s">
        <v>41</v>
      </c>
      <c r="E12" s="59">
        <v>3</v>
      </c>
      <c r="F12" s="59">
        <v>1</v>
      </c>
      <c r="G12" s="60" t="s">
        <v>49</v>
      </c>
      <c r="H12" s="48" t="s">
        <v>43</v>
      </c>
      <c r="I12" s="14" t="s">
        <v>50</v>
      </c>
      <c r="J12" s="44" t="s">
        <v>31</v>
      </c>
      <c r="K12" s="59">
        <v>1</v>
      </c>
      <c r="L12" s="14">
        <v>0</v>
      </c>
      <c r="M12" s="14">
        <v>0</v>
      </c>
      <c r="N12" s="15">
        <v>0</v>
      </c>
      <c r="O12" s="45">
        <v>15</v>
      </c>
      <c r="P12" s="45">
        <v>15</v>
      </c>
      <c r="Q12" s="48"/>
    </row>
    <row r="13" spans="1:18" ht="51.75" customHeight="1" x14ac:dyDescent="0.45">
      <c r="A13" s="6" t="s">
        <v>38</v>
      </c>
      <c r="B13" s="40" t="s">
        <v>47</v>
      </c>
      <c r="C13" s="41" t="s">
        <v>48</v>
      </c>
      <c r="D13" s="19" t="s">
        <v>41</v>
      </c>
      <c r="E13" s="59">
        <v>3</v>
      </c>
      <c r="F13" s="59">
        <v>1</v>
      </c>
      <c r="G13" s="60" t="s">
        <v>49</v>
      </c>
      <c r="H13" s="48" t="s">
        <v>43</v>
      </c>
      <c r="I13" s="14" t="s">
        <v>51</v>
      </c>
      <c r="J13" s="44" t="s">
        <v>31</v>
      </c>
      <c r="K13" s="59">
        <v>1</v>
      </c>
      <c r="L13" s="14">
        <v>0</v>
      </c>
      <c r="M13" s="14">
        <v>0</v>
      </c>
      <c r="N13" s="15">
        <v>0</v>
      </c>
      <c r="O13" s="45">
        <v>15</v>
      </c>
      <c r="P13" s="45">
        <v>15</v>
      </c>
      <c r="Q13" s="48"/>
    </row>
    <row r="14" spans="1:18" ht="51.75" customHeight="1" x14ac:dyDescent="0.45">
      <c r="A14" s="6" t="s">
        <v>38</v>
      </c>
      <c r="B14" s="40" t="s">
        <v>47</v>
      </c>
      <c r="C14" s="41" t="s">
        <v>48</v>
      </c>
      <c r="D14" s="19" t="s">
        <v>41</v>
      </c>
      <c r="E14" s="59">
        <v>3</v>
      </c>
      <c r="F14" s="59">
        <v>2</v>
      </c>
      <c r="G14" s="60" t="s">
        <v>52</v>
      </c>
      <c r="H14" s="48" t="s">
        <v>43</v>
      </c>
      <c r="I14" s="14" t="s">
        <v>50</v>
      </c>
      <c r="J14" s="44" t="s">
        <v>35</v>
      </c>
      <c r="K14" s="59">
        <v>1</v>
      </c>
      <c r="L14" s="14">
        <v>0</v>
      </c>
      <c r="M14" s="14">
        <v>15</v>
      </c>
      <c r="N14" s="15">
        <v>0</v>
      </c>
      <c r="O14" s="45">
        <v>0</v>
      </c>
      <c r="P14" s="45">
        <v>15</v>
      </c>
      <c r="Q14" s="48"/>
    </row>
    <row r="15" spans="1:18" ht="51.75" customHeight="1" x14ac:dyDescent="0.45">
      <c r="A15" s="6" t="s">
        <v>38</v>
      </c>
      <c r="B15" s="40" t="s">
        <v>47</v>
      </c>
      <c r="C15" s="41" t="s">
        <v>48</v>
      </c>
      <c r="D15" s="19" t="s">
        <v>41</v>
      </c>
      <c r="E15" s="61">
        <v>3</v>
      </c>
      <c r="F15" s="61">
        <v>2</v>
      </c>
      <c r="G15" s="43" t="s">
        <v>53</v>
      </c>
      <c r="H15" s="48" t="s">
        <v>43</v>
      </c>
      <c r="I15" s="14"/>
      <c r="J15" s="44" t="s">
        <v>54</v>
      </c>
      <c r="K15" s="61">
        <v>1</v>
      </c>
      <c r="L15" s="14">
        <v>0</v>
      </c>
      <c r="M15" s="14">
        <v>0</v>
      </c>
      <c r="N15" s="15">
        <v>0</v>
      </c>
      <c r="O15" s="45">
        <v>15</v>
      </c>
      <c r="P15" s="45">
        <v>15</v>
      </c>
      <c r="Q15" s="48"/>
    </row>
    <row r="16" spans="1:18" ht="51.75" customHeight="1" x14ac:dyDescent="0.45">
      <c r="A16" s="6" t="s">
        <v>38</v>
      </c>
      <c r="B16" s="40" t="s">
        <v>55</v>
      </c>
      <c r="C16" s="41" t="s">
        <v>40</v>
      </c>
      <c r="D16" s="19" t="s">
        <v>41</v>
      </c>
      <c r="E16" s="61">
        <v>1</v>
      </c>
      <c r="F16" s="61">
        <v>2</v>
      </c>
      <c r="G16" s="62" t="s">
        <v>56</v>
      </c>
      <c r="H16" s="48" t="s">
        <v>43</v>
      </c>
      <c r="I16" s="14"/>
      <c r="J16" s="44" t="s">
        <v>54</v>
      </c>
      <c r="K16" s="15">
        <v>3</v>
      </c>
      <c r="L16" s="14">
        <v>16</v>
      </c>
      <c r="M16" s="14">
        <v>0</v>
      </c>
      <c r="N16" s="15">
        <v>0</v>
      </c>
      <c r="O16" s="45">
        <v>15</v>
      </c>
      <c r="P16" s="45">
        <v>31</v>
      </c>
      <c r="Q16" s="48"/>
    </row>
    <row r="17" spans="1:18" ht="51.75" customHeight="1" x14ac:dyDescent="0.45">
      <c r="A17" s="6" t="s">
        <v>38</v>
      </c>
      <c r="B17" s="40" t="s">
        <v>55</v>
      </c>
      <c r="C17" s="41" t="s">
        <v>40</v>
      </c>
      <c r="D17" s="6" t="s">
        <v>57</v>
      </c>
      <c r="E17" s="59">
        <v>1</v>
      </c>
      <c r="F17" s="59">
        <v>2</v>
      </c>
      <c r="G17" s="60" t="s">
        <v>58</v>
      </c>
      <c r="H17" s="48" t="s">
        <v>43</v>
      </c>
      <c r="I17" s="6"/>
      <c r="J17" s="8" t="s">
        <v>35</v>
      </c>
      <c r="K17" s="15">
        <v>3</v>
      </c>
      <c r="L17" s="14">
        <v>24</v>
      </c>
      <c r="M17" s="14">
        <v>0</v>
      </c>
      <c r="N17" s="15">
        <v>0</v>
      </c>
      <c r="O17" s="45">
        <v>0</v>
      </c>
      <c r="P17" s="45">
        <v>24</v>
      </c>
      <c r="Q17" s="48"/>
    </row>
    <row r="18" spans="1:18" s="5" customFormat="1" ht="55.15" customHeight="1" x14ac:dyDescent="0.45">
      <c r="A18" s="6" t="s">
        <v>38</v>
      </c>
      <c r="B18" s="40" t="s">
        <v>55</v>
      </c>
      <c r="C18" s="41" t="s">
        <v>40</v>
      </c>
      <c r="D18" s="6" t="s">
        <v>57</v>
      </c>
      <c r="E18" s="59">
        <v>1</v>
      </c>
      <c r="F18" s="59">
        <v>2</v>
      </c>
      <c r="G18" s="60" t="s">
        <v>58</v>
      </c>
      <c r="H18" s="48" t="s">
        <v>43</v>
      </c>
      <c r="I18" s="6"/>
      <c r="J18" s="8" t="s">
        <v>35</v>
      </c>
      <c r="K18" s="6">
        <v>3</v>
      </c>
      <c r="L18" s="6">
        <v>16</v>
      </c>
      <c r="M18" s="6">
        <v>15</v>
      </c>
      <c r="N18" s="6">
        <v>0</v>
      </c>
      <c r="O18" s="6">
        <v>0</v>
      </c>
      <c r="P18" s="7">
        <v>31</v>
      </c>
      <c r="Q18" s="20"/>
      <c r="R18" s="46"/>
    </row>
    <row r="19" spans="1:18" s="5" customFormat="1" ht="55.15" customHeight="1" x14ac:dyDescent="0.45">
      <c r="A19" s="6" t="s">
        <v>38</v>
      </c>
      <c r="B19" s="40" t="s">
        <v>55</v>
      </c>
      <c r="C19" s="41" t="s">
        <v>40</v>
      </c>
      <c r="D19" s="19" t="s">
        <v>41</v>
      </c>
      <c r="E19" s="61">
        <v>1</v>
      </c>
      <c r="F19" s="61">
        <v>2</v>
      </c>
      <c r="G19" s="50" t="s">
        <v>59</v>
      </c>
      <c r="H19" s="48" t="s">
        <v>60</v>
      </c>
      <c r="I19" s="6"/>
      <c r="J19" s="6" t="s">
        <v>54</v>
      </c>
      <c r="K19" s="6">
        <v>1</v>
      </c>
      <c r="L19" s="6">
        <v>0</v>
      </c>
      <c r="M19" s="6">
        <v>0</v>
      </c>
      <c r="N19" s="6">
        <v>0</v>
      </c>
      <c r="O19" s="6">
        <v>15</v>
      </c>
      <c r="P19" s="7">
        <v>15</v>
      </c>
      <c r="Q19" s="35"/>
      <c r="R19" s="46"/>
    </row>
    <row r="20" spans="1:18" s="5" customFormat="1" ht="55.15" customHeight="1" x14ac:dyDescent="0.45">
      <c r="A20" s="6" t="s">
        <v>38</v>
      </c>
      <c r="B20" s="40" t="s">
        <v>55</v>
      </c>
      <c r="C20" s="41" t="s">
        <v>40</v>
      </c>
      <c r="D20" s="19" t="s">
        <v>41</v>
      </c>
      <c r="E20" s="61">
        <v>2</v>
      </c>
      <c r="F20" s="61">
        <v>1</v>
      </c>
      <c r="G20" s="63" t="s">
        <v>61</v>
      </c>
      <c r="H20" s="48" t="s">
        <v>62</v>
      </c>
      <c r="I20" s="6"/>
      <c r="J20" s="6" t="s">
        <v>54</v>
      </c>
      <c r="K20" s="6">
        <v>3</v>
      </c>
      <c r="L20" s="6">
        <v>16</v>
      </c>
      <c r="M20" s="6">
        <v>15</v>
      </c>
      <c r="N20" s="6">
        <v>0</v>
      </c>
      <c r="O20" s="6">
        <v>0</v>
      </c>
      <c r="P20" s="7">
        <v>31</v>
      </c>
      <c r="Q20" s="51"/>
      <c r="R20" s="52"/>
    </row>
    <row r="21" spans="1:18" s="5" customFormat="1" ht="55.15" customHeight="1" x14ac:dyDescent="0.45">
      <c r="A21" s="6" t="s">
        <v>38</v>
      </c>
      <c r="B21" s="40" t="s">
        <v>55</v>
      </c>
      <c r="C21" s="41" t="s">
        <v>40</v>
      </c>
      <c r="D21" s="19" t="s">
        <v>41</v>
      </c>
      <c r="E21" s="61">
        <v>2</v>
      </c>
      <c r="F21" s="61">
        <v>1</v>
      </c>
      <c r="G21" s="63" t="s">
        <v>63</v>
      </c>
      <c r="H21" s="48" t="s">
        <v>64</v>
      </c>
      <c r="I21" s="6"/>
      <c r="J21" s="6" t="s">
        <v>54</v>
      </c>
      <c r="K21" s="6">
        <v>3</v>
      </c>
      <c r="L21" s="6">
        <v>16</v>
      </c>
      <c r="M21" s="6">
        <v>15</v>
      </c>
      <c r="N21" s="6">
        <v>0</v>
      </c>
      <c r="O21" s="6">
        <v>0</v>
      </c>
      <c r="P21" s="7">
        <v>31</v>
      </c>
      <c r="Q21" s="35"/>
      <c r="R21" s="46"/>
    </row>
    <row r="22" spans="1:18" s="5" customFormat="1" ht="55.15" customHeight="1" x14ac:dyDescent="0.45">
      <c r="A22" s="6" t="s">
        <v>38</v>
      </c>
      <c r="B22" s="40" t="s">
        <v>55</v>
      </c>
      <c r="C22" s="41" t="s">
        <v>40</v>
      </c>
      <c r="D22" s="19" t="s">
        <v>41</v>
      </c>
      <c r="E22" s="61">
        <v>2</v>
      </c>
      <c r="F22" s="61">
        <v>1</v>
      </c>
      <c r="G22" s="63" t="s">
        <v>65</v>
      </c>
      <c r="H22" s="48" t="s">
        <v>60</v>
      </c>
      <c r="I22" s="6"/>
      <c r="J22" s="6" t="s">
        <v>54</v>
      </c>
      <c r="K22" s="15">
        <v>3</v>
      </c>
      <c r="L22" s="14">
        <v>16</v>
      </c>
      <c r="M22" s="14">
        <v>0</v>
      </c>
      <c r="N22" s="15">
        <v>0</v>
      </c>
      <c r="O22" s="45">
        <v>15</v>
      </c>
      <c r="P22" s="45">
        <v>31</v>
      </c>
      <c r="Q22" s="35"/>
      <c r="R22" s="46"/>
    </row>
    <row r="23" spans="1:18" s="5" customFormat="1" ht="55.15" customHeight="1" x14ac:dyDescent="0.45">
      <c r="A23" s="6" t="s">
        <v>38</v>
      </c>
      <c r="B23" s="40" t="s">
        <v>55</v>
      </c>
      <c r="C23" s="41" t="s">
        <v>40</v>
      </c>
      <c r="D23" s="19" t="s">
        <v>41</v>
      </c>
      <c r="E23" s="64">
        <v>2</v>
      </c>
      <c r="F23" s="64">
        <v>1</v>
      </c>
      <c r="G23" s="50" t="s">
        <v>66</v>
      </c>
      <c r="H23" s="48" t="s">
        <v>60</v>
      </c>
      <c r="I23" s="6"/>
      <c r="J23" s="6" t="s">
        <v>54</v>
      </c>
      <c r="K23" s="15">
        <v>3</v>
      </c>
      <c r="L23" s="14">
        <v>16</v>
      </c>
      <c r="M23" s="14">
        <v>0</v>
      </c>
      <c r="N23" s="15">
        <v>0</v>
      </c>
      <c r="O23" s="45">
        <v>15</v>
      </c>
      <c r="P23" s="45">
        <v>31</v>
      </c>
      <c r="Q23" s="35"/>
      <c r="R23" s="46"/>
    </row>
    <row r="24" spans="1:18" s="5" customFormat="1" ht="55.15" customHeight="1" x14ac:dyDescent="0.45">
      <c r="A24" s="6" t="s">
        <v>38</v>
      </c>
      <c r="B24" s="40" t="s">
        <v>55</v>
      </c>
      <c r="C24" s="41" t="s">
        <v>40</v>
      </c>
      <c r="D24" s="19" t="s">
        <v>41</v>
      </c>
      <c r="E24" s="61">
        <v>2</v>
      </c>
      <c r="F24" s="61">
        <v>1</v>
      </c>
      <c r="G24" s="50" t="s">
        <v>67</v>
      </c>
      <c r="H24" s="48" t="s">
        <v>43</v>
      </c>
      <c r="I24" s="6"/>
      <c r="J24" s="6" t="s">
        <v>54</v>
      </c>
      <c r="K24" s="6">
        <v>3</v>
      </c>
      <c r="L24" s="6">
        <v>16</v>
      </c>
      <c r="M24" s="6">
        <v>15</v>
      </c>
      <c r="N24" s="6">
        <v>0</v>
      </c>
      <c r="O24" s="6">
        <v>0</v>
      </c>
      <c r="P24" s="7">
        <v>31</v>
      </c>
      <c r="Q24" s="43"/>
      <c r="R24" s="47"/>
    </row>
    <row r="25" spans="1:18" s="5" customFormat="1" ht="55.15" customHeight="1" x14ac:dyDescent="0.45">
      <c r="A25" s="6" t="s">
        <v>38</v>
      </c>
      <c r="B25" s="40" t="s">
        <v>55</v>
      </c>
      <c r="C25" s="41" t="s">
        <v>40</v>
      </c>
      <c r="D25" s="6" t="s">
        <v>57</v>
      </c>
      <c r="E25" s="59">
        <v>2</v>
      </c>
      <c r="F25" s="59">
        <v>1</v>
      </c>
      <c r="G25" s="65" t="s">
        <v>68</v>
      </c>
      <c r="H25" s="48" t="s">
        <v>43</v>
      </c>
      <c r="I25" s="6"/>
      <c r="J25" s="6" t="s">
        <v>31</v>
      </c>
      <c r="K25" s="6">
        <v>1</v>
      </c>
      <c r="L25" s="6">
        <v>15</v>
      </c>
      <c r="M25" s="6">
        <v>0</v>
      </c>
      <c r="N25" s="6">
        <v>0</v>
      </c>
      <c r="O25" s="6">
        <v>0</v>
      </c>
      <c r="P25" s="7">
        <v>15</v>
      </c>
      <c r="Q25" s="35"/>
      <c r="R25" s="46"/>
    </row>
    <row r="26" spans="1:18" s="5" customFormat="1" ht="55.15" customHeight="1" x14ac:dyDescent="0.45">
      <c r="A26" s="6" t="s">
        <v>38</v>
      </c>
      <c r="B26" s="40" t="s">
        <v>55</v>
      </c>
      <c r="C26" s="41" t="s">
        <v>40</v>
      </c>
      <c r="D26" s="19" t="s">
        <v>41</v>
      </c>
      <c r="E26" s="61">
        <v>2</v>
      </c>
      <c r="F26" s="61">
        <v>1</v>
      </c>
      <c r="G26" s="50" t="s">
        <v>69</v>
      </c>
      <c r="H26" s="48" t="s">
        <v>60</v>
      </c>
      <c r="I26" s="6"/>
      <c r="J26" s="8" t="s">
        <v>54</v>
      </c>
      <c r="K26" s="6">
        <v>3</v>
      </c>
      <c r="L26" s="6">
        <v>24</v>
      </c>
      <c r="M26" s="6">
        <v>0</v>
      </c>
      <c r="N26" s="6">
        <v>0</v>
      </c>
      <c r="O26" s="6">
        <v>0</v>
      </c>
      <c r="P26" s="7">
        <v>24</v>
      </c>
      <c r="Q26" s="35"/>
      <c r="R26" s="46"/>
    </row>
    <row r="27" spans="1:18" ht="24.6" customHeight="1" x14ac:dyDescent="0.45">
      <c r="A27" s="6" t="s">
        <v>38</v>
      </c>
      <c r="B27" s="40" t="s">
        <v>55</v>
      </c>
      <c r="C27" s="41" t="s">
        <v>40</v>
      </c>
      <c r="D27" s="19" t="s">
        <v>41</v>
      </c>
      <c r="E27" s="61">
        <v>2</v>
      </c>
      <c r="F27" s="61">
        <v>1</v>
      </c>
      <c r="G27" s="50" t="s">
        <v>70</v>
      </c>
      <c r="H27" s="48" t="s">
        <v>43</v>
      </c>
      <c r="I27" s="14"/>
      <c r="J27" s="14" t="s">
        <v>54</v>
      </c>
      <c r="K27" s="6">
        <v>3</v>
      </c>
      <c r="L27" s="6">
        <v>16</v>
      </c>
      <c r="M27" s="6">
        <v>15</v>
      </c>
      <c r="N27" s="6">
        <v>0</v>
      </c>
      <c r="O27" s="6">
        <v>0</v>
      </c>
      <c r="P27" s="7">
        <v>31</v>
      </c>
      <c r="Q27" s="48"/>
    </row>
    <row r="28" spans="1:18" ht="23.65" customHeight="1" x14ac:dyDescent="0.45">
      <c r="A28" s="6" t="s">
        <v>38</v>
      </c>
      <c r="B28" s="40" t="s">
        <v>55</v>
      </c>
      <c r="C28" s="41" t="s">
        <v>40</v>
      </c>
      <c r="D28" s="19" t="s">
        <v>41</v>
      </c>
      <c r="E28" s="61">
        <v>2</v>
      </c>
      <c r="F28" s="61">
        <v>1</v>
      </c>
      <c r="G28" s="62" t="s">
        <v>71</v>
      </c>
      <c r="H28" s="48" t="s">
        <v>64</v>
      </c>
      <c r="I28" s="14"/>
      <c r="J28" s="14" t="s">
        <v>54</v>
      </c>
      <c r="K28" s="6">
        <v>3</v>
      </c>
      <c r="L28" s="6">
        <v>16</v>
      </c>
      <c r="M28" s="6">
        <v>15</v>
      </c>
      <c r="N28" s="6">
        <v>0</v>
      </c>
      <c r="O28" s="6">
        <v>0</v>
      </c>
      <c r="P28" s="7">
        <v>31</v>
      </c>
      <c r="Q28" s="48"/>
    </row>
    <row r="29" spans="1:18" ht="23.65" customHeight="1" x14ac:dyDescent="0.45">
      <c r="A29" s="6" t="s">
        <v>38</v>
      </c>
      <c r="B29" s="40" t="s">
        <v>55</v>
      </c>
      <c r="C29" s="41" t="s">
        <v>40</v>
      </c>
      <c r="D29" s="19" t="s">
        <v>41</v>
      </c>
      <c r="E29" s="61">
        <v>2</v>
      </c>
      <c r="F29" s="61">
        <v>1</v>
      </c>
      <c r="G29" s="65" t="s">
        <v>72</v>
      </c>
      <c r="H29" s="48" t="s">
        <v>73</v>
      </c>
      <c r="I29" s="14"/>
      <c r="J29" s="14" t="s">
        <v>54</v>
      </c>
      <c r="K29" s="6">
        <v>6</v>
      </c>
      <c r="L29" s="6">
        <v>40</v>
      </c>
      <c r="M29" s="6">
        <v>15</v>
      </c>
      <c r="N29" s="6">
        <v>0</v>
      </c>
      <c r="O29" s="6">
        <v>0</v>
      </c>
      <c r="P29" s="7">
        <v>55</v>
      </c>
      <c r="Q29" s="48"/>
    </row>
    <row r="30" spans="1:18" x14ac:dyDescent="0.45">
      <c r="A30" s="6" t="s">
        <v>38</v>
      </c>
      <c r="B30" s="10" t="s">
        <v>74</v>
      </c>
      <c r="C30" s="11" t="s">
        <v>48</v>
      </c>
      <c r="D30" s="19" t="s">
        <v>41</v>
      </c>
      <c r="E30" s="59">
        <v>2</v>
      </c>
      <c r="F30" s="59">
        <v>2</v>
      </c>
      <c r="G30" s="60" t="s">
        <v>75</v>
      </c>
      <c r="H30" s="48" t="s">
        <v>43</v>
      </c>
      <c r="I30" s="14"/>
      <c r="J30" s="14" t="s">
        <v>31</v>
      </c>
      <c r="K30" s="14">
        <v>2</v>
      </c>
      <c r="L30" s="14">
        <v>0</v>
      </c>
      <c r="M30" s="14">
        <v>0</v>
      </c>
      <c r="N30" s="14">
        <v>0</v>
      </c>
      <c r="O30" s="14">
        <v>30</v>
      </c>
      <c r="P30" s="16">
        <v>30</v>
      </c>
      <c r="Q30" s="48"/>
    </row>
    <row r="31" spans="1:18" ht="51.75" customHeight="1" x14ac:dyDescent="0.45">
      <c r="A31" s="30" t="s">
        <v>76</v>
      </c>
      <c r="B31" s="30" t="s">
        <v>77</v>
      </c>
      <c r="C31" s="31" t="s">
        <v>78</v>
      </c>
      <c r="D31" s="32"/>
      <c r="E31" s="33">
        <v>1</v>
      </c>
      <c r="F31" s="34" t="s">
        <v>79</v>
      </c>
      <c r="G31" s="32" t="s">
        <v>80</v>
      </c>
      <c r="H31" s="35" t="s">
        <v>22</v>
      </c>
      <c r="I31" s="36" t="s">
        <v>81</v>
      </c>
      <c r="J31" s="37" t="s">
        <v>82</v>
      </c>
      <c r="K31" s="66" t="s">
        <v>83</v>
      </c>
      <c r="L31" s="36">
        <v>32</v>
      </c>
      <c r="M31" s="36"/>
      <c r="N31" s="38"/>
      <c r="O31" s="67">
        <v>30</v>
      </c>
      <c r="P31" s="39">
        <v>62</v>
      </c>
      <c r="Q31" s="48"/>
    </row>
    <row r="32" spans="1:18" ht="51.75" customHeight="1" x14ac:dyDescent="0.45">
      <c r="A32" s="9" t="s">
        <v>76</v>
      </c>
      <c r="B32" s="40" t="s">
        <v>77</v>
      </c>
      <c r="C32" s="41" t="s">
        <v>78</v>
      </c>
      <c r="D32" s="19"/>
      <c r="E32" s="13">
        <v>1</v>
      </c>
      <c r="F32" s="42" t="s">
        <v>79</v>
      </c>
      <c r="G32" s="43" t="s">
        <v>80</v>
      </c>
      <c r="H32" s="35" t="s">
        <v>22</v>
      </c>
      <c r="I32" s="14" t="s">
        <v>84</v>
      </c>
      <c r="J32" s="44" t="s">
        <v>82</v>
      </c>
      <c r="K32" s="68" t="s">
        <v>83</v>
      </c>
      <c r="L32" s="14">
        <v>32</v>
      </c>
      <c r="M32" s="14"/>
      <c r="N32" s="15"/>
      <c r="O32" s="69">
        <v>30</v>
      </c>
      <c r="P32" s="39">
        <v>62</v>
      </c>
      <c r="Q32" s="70" t="s">
        <v>85</v>
      </c>
    </row>
    <row r="33" spans="1:18" ht="51.75" customHeight="1" x14ac:dyDescent="0.45">
      <c r="A33" s="9" t="s">
        <v>76</v>
      </c>
      <c r="B33" s="40" t="s">
        <v>77</v>
      </c>
      <c r="C33" s="41" t="s">
        <v>78</v>
      </c>
      <c r="D33" s="19"/>
      <c r="E33" s="13">
        <v>1</v>
      </c>
      <c r="F33" s="42" t="s">
        <v>79</v>
      </c>
      <c r="G33" s="43" t="s">
        <v>80</v>
      </c>
      <c r="H33" s="35" t="s">
        <v>22</v>
      </c>
      <c r="I33" s="14" t="s">
        <v>86</v>
      </c>
      <c r="J33" s="44" t="s">
        <v>82</v>
      </c>
      <c r="K33" s="68" t="s">
        <v>83</v>
      </c>
      <c r="L33" s="14">
        <v>32</v>
      </c>
      <c r="M33" s="14"/>
      <c r="N33" s="15"/>
      <c r="O33" s="69">
        <v>30</v>
      </c>
      <c r="P33" s="39">
        <v>62</v>
      </c>
      <c r="Q33" s="70" t="s">
        <v>85</v>
      </c>
    </row>
    <row r="34" spans="1:18" ht="51.75" customHeight="1" x14ac:dyDescent="0.45">
      <c r="A34" s="9" t="s">
        <v>76</v>
      </c>
      <c r="B34" s="40" t="s">
        <v>87</v>
      </c>
      <c r="C34" s="41" t="s">
        <v>78</v>
      </c>
      <c r="D34" s="19"/>
      <c r="E34" s="13">
        <v>1</v>
      </c>
      <c r="F34" s="42" t="s">
        <v>79</v>
      </c>
      <c r="G34" s="43" t="s">
        <v>80</v>
      </c>
      <c r="H34" s="35" t="s">
        <v>22</v>
      </c>
      <c r="I34" s="14" t="s">
        <v>88</v>
      </c>
      <c r="J34" s="44" t="s">
        <v>82</v>
      </c>
      <c r="K34" s="68" t="s">
        <v>83</v>
      </c>
      <c r="L34" s="14">
        <v>32</v>
      </c>
      <c r="M34" s="14"/>
      <c r="N34" s="15"/>
      <c r="O34" s="69">
        <v>30</v>
      </c>
      <c r="P34" s="39">
        <v>62</v>
      </c>
      <c r="Q34" s="48"/>
    </row>
    <row r="35" spans="1:18" ht="51.75" customHeight="1" x14ac:dyDescent="0.45">
      <c r="A35" s="9" t="s">
        <v>76</v>
      </c>
      <c r="B35" s="40" t="s">
        <v>87</v>
      </c>
      <c r="C35" s="41" t="s">
        <v>78</v>
      </c>
      <c r="D35" s="19"/>
      <c r="E35" s="13">
        <v>1</v>
      </c>
      <c r="F35" s="42" t="s">
        <v>79</v>
      </c>
      <c r="G35" s="43" t="s">
        <v>80</v>
      </c>
      <c r="H35" s="35" t="s">
        <v>22</v>
      </c>
      <c r="I35" s="14" t="s">
        <v>89</v>
      </c>
      <c r="J35" s="44" t="s">
        <v>82</v>
      </c>
      <c r="K35" s="68" t="s">
        <v>83</v>
      </c>
      <c r="L35" s="14">
        <v>32</v>
      </c>
      <c r="M35" s="14"/>
      <c r="N35" s="15"/>
      <c r="O35" s="69">
        <v>30</v>
      </c>
      <c r="P35" s="45">
        <v>62</v>
      </c>
      <c r="Q35" s="70" t="s">
        <v>90</v>
      </c>
    </row>
    <row r="36" spans="1:18" ht="51.75" customHeight="1" x14ac:dyDescent="0.45">
      <c r="A36" s="9" t="s">
        <v>76</v>
      </c>
      <c r="B36" s="40" t="s">
        <v>87</v>
      </c>
      <c r="C36" s="41" t="s">
        <v>78</v>
      </c>
      <c r="D36" s="19"/>
      <c r="E36" s="13">
        <v>2</v>
      </c>
      <c r="F36" s="42" t="s">
        <v>79</v>
      </c>
      <c r="G36" s="43" t="s">
        <v>91</v>
      </c>
      <c r="H36" s="35" t="s">
        <v>92</v>
      </c>
      <c r="I36" s="14" t="s">
        <v>88</v>
      </c>
      <c r="J36" s="44" t="s">
        <v>93</v>
      </c>
      <c r="K36" s="68" t="s">
        <v>83</v>
      </c>
      <c r="L36" s="14">
        <v>32</v>
      </c>
      <c r="M36" s="14"/>
      <c r="N36" s="15"/>
      <c r="O36" s="69">
        <v>30</v>
      </c>
      <c r="P36" s="45">
        <v>62</v>
      </c>
      <c r="Q36" s="48"/>
    </row>
    <row r="37" spans="1:18" ht="51.75" customHeight="1" x14ac:dyDescent="0.45">
      <c r="A37" s="9" t="s">
        <v>76</v>
      </c>
      <c r="B37" s="40" t="s">
        <v>87</v>
      </c>
      <c r="C37" s="41" t="s">
        <v>78</v>
      </c>
      <c r="D37" s="19"/>
      <c r="E37" s="13">
        <v>2</v>
      </c>
      <c r="F37" s="42" t="s">
        <v>79</v>
      </c>
      <c r="G37" s="43" t="s">
        <v>91</v>
      </c>
      <c r="H37" s="35" t="s">
        <v>92</v>
      </c>
      <c r="I37" s="14" t="s">
        <v>89</v>
      </c>
      <c r="J37" s="44" t="s">
        <v>93</v>
      </c>
      <c r="K37" s="68" t="s">
        <v>83</v>
      </c>
      <c r="L37" s="14">
        <v>32</v>
      </c>
      <c r="M37" s="14"/>
      <c r="N37" s="15"/>
      <c r="O37" s="69">
        <v>30</v>
      </c>
      <c r="P37" s="45">
        <v>62</v>
      </c>
      <c r="Q37" s="48"/>
    </row>
    <row r="38" spans="1:18" ht="51.75" customHeight="1" x14ac:dyDescent="0.45">
      <c r="A38" s="9" t="s">
        <v>76</v>
      </c>
      <c r="B38" s="40" t="s">
        <v>94</v>
      </c>
      <c r="C38" s="41" t="s">
        <v>78</v>
      </c>
      <c r="D38" s="19"/>
      <c r="E38" s="13">
        <v>1</v>
      </c>
      <c r="F38" s="42" t="s">
        <v>79</v>
      </c>
      <c r="G38" s="35" t="s">
        <v>95</v>
      </c>
      <c r="H38" s="35" t="s">
        <v>22</v>
      </c>
      <c r="I38" s="14"/>
      <c r="J38" s="44" t="s">
        <v>82</v>
      </c>
      <c r="K38" s="68" t="s">
        <v>83</v>
      </c>
      <c r="L38" s="14">
        <v>32</v>
      </c>
      <c r="M38" s="14"/>
      <c r="N38" s="15"/>
      <c r="O38" s="69">
        <v>30</v>
      </c>
      <c r="P38" s="45">
        <v>62</v>
      </c>
      <c r="Q38" s="48"/>
    </row>
    <row r="39" spans="1:18" ht="51.75" customHeight="1" x14ac:dyDescent="0.45">
      <c r="A39" s="9" t="s">
        <v>76</v>
      </c>
      <c r="B39" s="40" t="s">
        <v>96</v>
      </c>
      <c r="C39" s="41" t="s">
        <v>78</v>
      </c>
      <c r="D39" s="19"/>
      <c r="E39" s="13">
        <v>3</v>
      </c>
      <c r="F39" s="42" t="s">
        <v>20</v>
      </c>
      <c r="G39" s="43" t="s">
        <v>97</v>
      </c>
      <c r="H39" s="35" t="s">
        <v>98</v>
      </c>
      <c r="I39" s="14" t="s">
        <v>99</v>
      </c>
      <c r="J39" s="44" t="s">
        <v>100</v>
      </c>
      <c r="K39" s="68" t="s">
        <v>83</v>
      </c>
      <c r="L39" s="14">
        <v>32</v>
      </c>
      <c r="M39" s="14"/>
      <c r="N39" s="15"/>
      <c r="O39" s="69">
        <v>30</v>
      </c>
      <c r="P39" s="45">
        <v>62</v>
      </c>
      <c r="Q39" s="48"/>
    </row>
    <row r="40" spans="1:18" s="5" customFormat="1" ht="54.95" customHeight="1" x14ac:dyDescent="0.45">
      <c r="A40" s="9" t="s">
        <v>76</v>
      </c>
      <c r="B40" s="40" t="s">
        <v>96</v>
      </c>
      <c r="C40" s="10" t="s">
        <v>78</v>
      </c>
      <c r="D40" s="6"/>
      <c r="E40" s="11">
        <v>3</v>
      </c>
      <c r="F40" s="11">
        <v>2</v>
      </c>
      <c r="G40" s="8" t="s">
        <v>101</v>
      </c>
      <c r="H40" s="35" t="s">
        <v>98</v>
      </c>
      <c r="I40" s="10" t="s">
        <v>99</v>
      </c>
      <c r="J40" s="71" t="s">
        <v>100</v>
      </c>
      <c r="K40" s="68" t="s">
        <v>83</v>
      </c>
      <c r="L40" s="10">
        <v>32</v>
      </c>
      <c r="M40" s="6"/>
      <c r="N40" s="6"/>
      <c r="O40" s="71">
        <v>30</v>
      </c>
      <c r="P40" s="45">
        <v>62</v>
      </c>
      <c r="Q40" s="20"/>
      <c r="R40" s="46"/>
    </row>
    <row r="41" spans="1:18" s="5" customFormat="1" ht="54.95" customHeight="1" x14ac:dyDescent="0.45">
      <c r="A41" s="9" t="s">
        <v>76</v>
      </c>
      <c r="B41" s="8" t="s">
        <v>102</v>
      </c>
      <c r="C41" s="10" t="s">
        <v>103</v>
      </c>
      <c r="D41" s="6"/>
      <c r="E41" s="11">
        <v>1</v>
      </c>
      <c r="F41" s="11">
        <v>1</v>
      </c>
      <c r="G41" s="8" t="s">
        <v>104</v>
      </c>
      <c r="H41" s="8" t="s">
        <v>105</v>
      </c>
      <c r="I41" s="6"/>
      <c r="J41" s="71" t="s">
        <v>100</v>
      </c>
      <c r="K41" s="10" t="s">
        <v>106</v>
      </c>
      <c r="L41" s="10">
        <v>56</v>
      </c>
      <c r="M41" s="6"/>
      <c r="N41" s="6"/>
      <c r="O41" s="71">
        <v>30</v>
      </c>
      <c r="P41" s="45">
        <v>86</v>
      </c>
      <c r="Q41" s="20"/>
      <c r="R41" s="46"/>
    </row>
    <row r="42" spans="1:18" s="5" customFormat="1" ht="54.95" customHeight="1" x14ac:dyDescent="0.45">
      <c r="A42" s="9" t="s">
        <v>76</v>
      </c>
      <c r="B42" s="8" t="s">
        <v>102</v>
      </c>
      <c r="C42" s="10" t="s">
        <v>103</v>
      </c>
      <c r="D42" s="8" t="s">
        <v>107</v>
      </c>
      <c r="E42" s="11">
        <v>1</v>
      </c>
      <c r="F42" s="11">
        <v>2</v>
      </c>
      <c r="G42" s="6" t="s">
        <v>108</v>
      </c>
      <c r="H42" s="8" t="s">
        <v>105</v>
      </c>
      <c r="I42" s="6"/>
      <c r="J42" s="10" t="s">
        <v>100</v>
      </c>
      <c r="K42" s="71" t="s">
        <v>83</v>
      </c>
      <c r="L42" s="10">
        <v>32</v>
      </c>
      <c r="M42" s="6"/>
      <c r="N42" s="6"/>
      <c r="O42" s="71">
        <v>30</v>
      </c>
      <c r="P42" s="45">
        <v>62</v>
      </c>
      <c r="Q42" s="35"/>
      <c r="R42" s="46"/>
    </row>
    <row r="43" spans="1:18" s="5" customFormat="1" ht="54.95" customHeight="1" x14ac:dyDescent="0.45">
      <c r="A43" s="9" t="s">
        <v>76</v>
      </c>
      <c r="B43" s="8" t="s">
        <v>102</v>
      </c>
      <c r="C43" s="10" t="s">
        <v>103</v>
      </c>
      <c r="D43" s="8" t="s">
        <v>109</v>
      </c>
      <c r="E43" s="11">
        <v>2</v>
      </c>
      <c r="F43" s="11">
        <v>1</v>
      </c>
      <c r="G43" s="6" t="s">
        <v>110</v>
      </c>
      <c r="H43" s="6" t="s">
        <v>98</v>
      </c>
      <c r="I43" s="6"/>
      <c r="J43" s="10" t="s">
        <v>100</v>
      </c>
      <c r="K43" s="71" t="s">
        <v>83</v>
      </c>
      <c r="L43" s="10">
        <v>32</v>
      </c>
      <c r="M43" s="6"/>
      <c r="N43" s="6"/>
      <c r="O43" s="71">
        <v>30</v>
      </c>
      <c r="P43" s="45">
        <v>62</v>
      </c>
      <c r="Q43" s="51"/>
      <c r="R43" s="52"/>
    </row>
    <row r="44" spans="1:18" s="5" customFormat="1" ht="54.95" customHeight="1" x14ac:dyDescent="0.45">
      <c r="A44" s="9" t="s">
        <v>76</v>
      </c>
      <c r="B44" s="8" t="s">
        <v>102</v>
      </c>
      <c r="C44" s="10" t="s">
        <v>103</v>
      </c>
      <c r="D44" s="8" t="s">
        <v>109</v>
      </c>
      <c r="E44" s="11">
        <v>2</v>
      </c>
      <c r="F44" s="11">
        <v>2</v>
      </c>
      <c r="G44" s="6" t="s">
        <v>111</v>
      </c>
      <c r="H44" s="6" t="s">
        <v>22</v>
      </c>
      <c r="I44" s="6"/>
      <c r="J44" s="10" t="s">
        <v>112</v>
      </c>
      <c r="K44" s="10">
        <v>3</v>
      </c>
      <c r="L44" s="10">
        <v>24</v>
      </c>
      <c r="M44" s="6"/>
      <c r="N44" s="6"/>
      <c r="O44" s="8"/>
      <c r="P44" s="45">
        <v>24</v>
      </c>
      <c r="Q44" s="20"/>
      <c r="R44" s="46"/>
    </row>
    <row r="45" spans="1:18" s="5" customFormat="1" ht="54.95" customHeight="1" x14ac:dyDescent="0.45">
      <c r="A45" s="9" t="s">
        <v>76</v>
      </c>
      <c r="B45" s="8" t="s">
        <v>102</v>
      </c>
      <c r="C45" s="10" t="s">
        <v>103</v>
      </c>
      <c r="D45" s="8" t="s">
        <v>107</v>
      </c>
      <c r="E45" s="11">
        <v>2</v>
      </c>
      <c r="F45" s="11">
        <v>2</v>
      </c>
      <c r="G45" s="6" t="s">
        <v>111</v>
      </c>
      <c r="H45" s="6" t="s">
        <v>22</v>
      </c>
      <c r="I45" s="6"/>
      <c r="J45" s="10" t="s">
        <v>112</v>
      </c>
      <c r="K45" s="10">
        <v>3</v>
      </c>
      <c r="L45" s="10">
        <v>24</v>
      </c>
      <c r="M45" s="6"/>
      <c r="N45" s="6"/>
      <c r="O45" s="8"/>
      <c r="P45" s="45">
        <v>24</v>
      </c>
      <c r="Q45" s="35"/>
      <c r="R45" s="46"/>
    </row>
    <row r="46" spans="1:18" s="5" customFormat="1" ht="54.95" customHeight="1" x14ac:dyDescent="0.45">
      <c r="A46" s="9" t="s">
        <v>76</v>
      </c>
      <c r="B46" s="6" t="s">
        <v>113</v>
      </c>
      <c r="C46" s="10" t="s">
        <v>103</v>
      </c>
      <c r="D46" s="6"/>
      <c r="E46" s="11">
        <v>1</v>
      </c>
      <c r="F46" s="11">
        <v>1</v>
      </c>
      <c r="G46" s="8" t="s">
        <v>114</v>
      </c>
      <c r="H46" s="6" t="s">
        <v>115</v>
      </c>
      <c r="I46" s="6"/>
      <c r="J46" s="10" t="s">
        <v>100</v>
      </c>
      <c r="K46" s="10">
        <v>6</v>
      </c>
      <c r="L46" s="10">
        <v>48</v>
      </c>
      <c r="M46" s="6"/>
      <c r="N46" s="6"/>
      <c r="O46" s="8"/>
      <c r="P46" s="45">
        <v>48</v>
      </c>
      <c r="Q46" s="35"/>
      <c r="R46" s="46"/>
    </row>
    <row r="47" spans="1:18" s="5" customFormat="1" ht="54.95" customHeight="1" x14ac:dyDescent="0.45">
      <c r="A47" s="9" t="s">
        <v>76</v>
      </c>
      <c r="B47" s="6" t="s">
        <v>113</v>
      </c>
      <c r="C47" s="10" t="s">
        <v>103</v>
      </c>
      <c r="D47" s="6"/>
      <c r="E47" s="11">
        <v>1</v>
      </c>
      <c r="F47" s="11">
        <v>1</v>
      </c>
      <c r="G47" s="6" t="s">
        <v>80</v>
      </c>
      <c r="H47" s="6" t="s">
        <v>22</v>
      </c>
      <c r="I47" s="6"/>
      <c r="J47" s="10" t="s">
        <v>112</v>
      </c>
      <c r="K47" s="10">
        <v>3</v>
      </c>
      <c r="L47" s="10">
        <v>24</v>
      </c>
      <c r="M47" s="6"/>
      <c r="N47" s="6"/>
      <c r="O47" s="8"/>
      <c r="P47" s="45">
        <v>24</v>
      </c>
      <c r="Q47" s="35"/>
      <c r="R47" s="46"/>
    </row>
    <row r="48" spans="1:18" s="5" customFormat="1" ht="54.95" customHeight="1" x14ac:dyDescent="0.45">
      <c r="A48" s="6" t="s">
        <v>76</v>
      </c>
      <c r="B48" s="6" t="s">
        <v>113</v>
      </c>
      <c r="C48" s="10" t="s">
        <v>103</v>
      </c>
      <c r="D48" s="6"/>
      <c r="E48" s="11">
        <v>1</v>
      </c>
      <c r="F48" s="11">
        <v>2</v>
      </c>
      <c r="G48" s="8" t="s">
        <v>116</v>
      </c>
      <c r="H48" s="8" t="s">
        <v>98</v>
      </c>
      <c r="I48" s="6"/>
      <c r="J48" s="10" t="s">
        <v>100</v>
      </c>
      <c r="K48" s="71" t="s">
        <v>106</v>
      </c>
      <c r="L48" s="10">
        <v>56</v>
      </c>
      <c r="M48" s="6"/>
      <c r="N48" s="10"/>
      <c r="O48" s="71">
        <v>30</v>
      </c>
      <c r="P48" s="45">
        <v>86</v>
      </c>
      <c r="Q48" s="20"/>
      <c r="R48" s="46"/>
    </row>
    <row r="49" spans="1:18" s="5" customFormat="1" ht="54.95" customHeight="1" x14ac:dyDescent="0.45">
      <c r="A49" s="6" t="s">
        <v>76</v>
      </c>
      <c r="B49" s="6" t="s">
        <v>117</v>
      </c>
      <c r="C49" s="71" t="s">
        <v>103</v>
      </c>
      <c r="D49" s="6"/>
      <c r="E49" s="11">
        <v>1</v>
      </c>
      <c r="F49" s="11">
        <v>1</v>
      </c>
      <c r="G49" s="8" t="s">
        <v>118</v>
      </c>
      <c r="H49" s="8" t="s">
        <v>119</v>
      </c>
      <c r="I49" s="6"/>
      <c r="J49" s="71" t="s">
        <v>100</v>
      </c>
      <c r="K49" s="71" t="s">
        <v>120</v>
      </c>
      <c r="L49" s="10">
        <v>40</v>
      </c>
      <c r="M49" s="10"/>
      <c r="N49" s="10"/>
      <c r="O49" s="71">
        <v>15</v>
      </c>
      <c r="P49" s="45">
        <v>55</v>
      </c>
      <c r="Q49" s="44"/>
      <c r="R49" s="46"/>
    </row>
    <row r="50" spans="1:18" s="5" customFormat="1" ht="54.95" customHeight="1" x14ac:dyDescent="0.45">
      <c r="A50" s="6" t="s">
        <v>76</v>
      </c>
      <c r="B50" s="6" t="s">
        <v>117</v>
      </c>
      <c r="C50" s="71" t="s">
        <v>103</v>
      </c>
      <c r="D50" s="6"/>
      <c r="E50" s="11">
        <v>1</v>
      </c>
      <c r="F50" s="11">
        <v>2</v>
      </c>
      <c r="G50" s="8" t="s">
        <v>121</v>
      </c>
      <c r="H50" s="8" t="s">
        <v>122</v>
      </c>
      <c r="I50" s="6"/>
      <c r="J50" s="71" t="s">
        <v>100</v>
      </c>
      <c r="K50" s="71" t="s">
        <v>83</v>
      </c>
      <c r="L50" s="10">
        <v>32</v>
      </c>
      <c r="M50" s="10"/>
      <c r="N50" s="10"/>
      <c r="O50" s="10">
        <v>30</v>
      </c>
      <c r="P50" s="45">
        <v>62</v>
      </c>
      <c r="Q50" s="44"/>
      <c r="R50" s="46"/>
    </row>
    <row r="51" spans="1:18" s="5" customFormat="1" ht="54.95" customHeight="1" x14ac:dyDescent="0.45">
      <c r="A51" s="6" t="s">
        <v>76</v>
      </c>
      <c r="B51" s="6" t="s">
        <v>117</v>
      </c>
      <c r="C51" s="71" t="s">
        <v>103</v>
      </c>
      <c r="D51" s="6"/>
      <c r="E51" s="11">
        <v>1</v>
      </c>
      <c r="F51" s="11">
        <v>2</v>
      </c>
      <c r="G51" s="8" t="s">
        <v>123</v>
      </c>
      <c r="H51" s="8" t="s">
        <v>22</v>
      </c>
      <c r="I51" s="6"/>
      <c r="J51" s="71" t="s">
        <v>112</v>
      </c>
      <c r="K51" s="10">
        <v>3</v>
      </c>
      <c r="L51" s="10">
        <v>24</v>
      </c>
      <c r="M51" s="10"/>
      <c r="N51" s="10"/>
      <c r="O51" s="10"/>
      <c r="P51" s="45">
        <v>24</v>
      </c>
      <c r="Q51" s="72"/>
      <c r="R51" s="47"/>
    </row>
    <row r="52" spans="1:18" s="5" customFormat="1" ht="54.95" customHeight="1" x14ac:dyDescent="0.45">
      <c r="A52" s="6" t="s">
        <v>76</v>
      </c>
      <c r="B52" s="6" t="s">
        <v>117</v>
      </c>
      <c r="C52" s="71" t="s">
        <v>103</v>
      </c>
      <c r="D52" s="8" t="s">
        <v>124</v>
      </c>
      <c r="E52" s="11">
        <v>2</v>
      </c>
      <c r="F52" s="11">
        <v>1</v>
      </c>
      <c r="G52" s="8" t="s">
        <v>125</v>
      </c>
      <c r="H52" s="8" t="s">
        <v>126</v>
      </c>
      <c r="I52" s="6"/>
      <c r="J52" s="71" t="s">
        <v>93</v>
      </c>
      <c r="K52" s="71" t="s">
        <v>83</v>
      </c>
      <c r="L52" s="10">
        <v>32</v>
      </c>
      <c r="M52" s="10"/>
      <c r="N52" s="10"/>
      <c r="O52" s="10">
        <v>30</v>
      </c>
      <c r="P52" s="45">
        <v>62</v>
      </c>
      <c r="Q52" s="44"/>
      <c r="R52" s="46"/>
    </row>
    <row r="53" spans="1:18" s="5" customFormat="1" ht="54.95" customHeight="1" x14ac:dyDescent="0.45">
      <c r="A53" s="6" t="s">
        <v>76</v>
      </c>
      <c r="B53" s="30" t="s">
        <v>77</v>
      </c>
      <c r="C53" s="10" t="s">
        <v>78</v>
      </c>
      <c r="D53" s="6"/>
      <c r="E53" s="11">
        <v>3</v>
      </c>
      <c r="F53" s="11">
        <v>2</v>
      </c>
      <c r="G53" s="6" t="s">
        <v>127</v>
      </c>
      <c r="H53" s="6" t="s">
        <v>98</v>
      </c>
      <c r="I53" s="6"/>
      <c r="J53" s="10" t="s">
        <v>128</v>
      </c>
      <c r="K53" s="71" t="s">
        <v>83</v>
      </c>
      <c r="L53" s="10">
        <v>32</v>
      </c>
      <c r="M53" s="10"/>
      <c r="N53" s="10"/>
      <c r="O53" s="10">
        <v>30</v>
      </c>
      <c r="P53" s="45">
        <v>62</v>
      </c>
      <c r="Q53" s="44"/>
      <c r="R53" s="46"/>
    </row>
    <row r="54" spans="1:18" s="5" customFormat="1" ht="54.95" customHeight="1" x14ac:dyDescent="0.45">
      <c r="A54" s="6" t="s">
        <v>76</v>
      </c>
      <c r="B54" s="40" t="s">
        <v>87</v>
      </c>
      <c r="C54" s="10" t="s">
        <v>78</v>
      </c>
      <c r="D54" s="6"/>
      <c r="E54" s="11">
        <v>3</v>
      </c>
      <c r="F54" s="11">
        <v>2</v>
      </c>
      <c r="G54" s="6" t="s">
        <v>129</v>
      </c>
      <c r="H54" s="6" t="s">
        <v>98</v>
      </c>
      <c r="I54" s="6"/>
      <c r="J54" s="71" t="s">
        <v>128</v>
      </c>
      <c r="K54" s="71" t="s">
        <v>83</v>
      </c>
      <c r="L54" s="10">
        <v>32</v>
      </c>
      <c r="M54" s="10"/>
      <c r="N54" s="10"/>
      <c r="O54" s="10">
        <v>30</v>
      </c>
      <c r="P54" s="45">
        <v>62</v>
      </c>
      <c r="Q54" s="44"/>
      <c r="R54" s="46"/>
    </row>
    <row r="55" spans="1:18" s="5" customFormat="1" ht="54.95" customHeight="1" x14ac:dyDescent="0.45">
      <c r="A55" s="6" t="s">
        <v>76</v>
      </c>
      <c r="B55" s="8" t="s">
        <v>102</v>
      </c>
      <c r="C55" s="11" t="s">
        <v>103</v>
      </c>
      <c r="D55" s="12"/>
      <c r="E55" s="13">
        <v>2</v>
      </c>
      <c r="F55" s="13">
        <v>1</v>
      </c>
      <c r="G55" s="19" t="s">
        <v>130</v>
      </c>
      <c r="H55" s="14" t="s">
        <v>119</v>
      </c>
      <c r="I55" s="14"/>
      <c r="J55" s="14" t="s">
        <v>128</v>
      </c>
      <c r="K55" s="15">
        <v>6</v>
      </c>
      <c r="L55" s="14">
        <v>48</v>
      </c>
      <c r="M55" s="14"/>
      <c r="N55" s="14"/>
      <c r="O55" s="15"/>
      <c r="P55" s="16">
        <v>48</v>
      </c>
      <c r="Q55" s="14"/>
      <c r="R55" s="46"/>
    </row>
    <row r="56" spans="1:18" s="5" customFormat="1" ht="54.95" customHeight="1" x14ac:dyDescent="0.45">
      <c r="A56" s="6" t="s">
        <v>76</v>
      </c>
      <c r="B56" s="6" t="s">
        <v>113</v>
      </c>
      <c r="C56" s="11" t="s">
        <v>103</v>
      </c>
      <c r="D56" s="12"/>
      <c r="E56" s="13">
        <v>2</v>
      </c>
      <c r="F56" s="13">
        <v>1</v>
      </c>
      <c r="G56" s="73" t="s">
        <v>131</v>
      </c>
      <c r="H56" s="14" t="s">
        <v>119</v>
      </c>
      <c r="I56" s="14"/>
      <c r="J56" s="14" t="s">
        <v>128</v>
      </c>
      <c r="K56" s="15">
        <v>6</v>
      </c>
      <c r="L56" s="14">
        <v>48</v>
      </c>
      <c r="M56" s="14"/>
      <c r="N56" s="14"/>
      <c r="O56" s="15"/>
      <c r="P56" s="16">
        <v>48</v>
      </c>
      <c r="Q56" s="49"/>
      <c r="R56" s="46"/>
    </row>
    <row r="57" spans="1:18" ht="44.25" customHeight="1" x14ac:dyDescent="0.45">
      <c r="A57" s="6" t="s">
        <v>76</v>
      </c>
      <c r="B57" s="6" t="s">
        <v>113</v>
      </c>
      <c r="C57" s="11" t="s">
        <v>103</v>
      </c>
      <c r="D57" s="12"/>
      <c r="E57" s="13">
        <v>2</v>
      </c>
      <c r="F57" s="13">
        <v>1</v>
      </c>
      <c r="G57" s="73" t="s">
        <v>132</v>
      </c>
      <c r="H57" s="14" t="s">
        <v>98</v>
      </c>
      <c r="I57" s="14"/>
      <c r="J57" s="14" t="s">
        <v>128</v>
      </c>
      <c r="K57" s="15">
        <v>6</v>
      </c>
      <c r="L57" s="14">
        <v>32</v>
      </c>
      <c r="M57" s="14"/>
      <c r="N57" s="14">
        <v>25</v>
      </c>
      <c r="O57" s="15">
        <v>15</v>
      </c>
      <c r="P57" s="16">
        <v>47</v>
      </c>
      <c r="Q57" s="48"/>
    </row>
    <row r="58" spans="1:18" ht="38.25" customHeight="1" x14ac:dyDescent="0.45">
      <c r="A58" s="6" t="s">
        <v>76</v>
      </c>
      <c r="B58" s="6" t="s">
        <v>117</v>
      </c>
      <c r="C58" s="11" t="s">
        <v>103</v>
      </c>
      <c r="D58" s="17"/>
      <c r="E58" s="12">
        <v>2</v>
      </c>
      <c r="F58" s="12">
        <v>1</v>
      </c>
      <c r="G58" s="74" t="s">
        <v>133</v>
      </c>
      <c r="H58" s="44" t="s">
        <v>98</v>
      </c>
      <c r="I58" s="14"/>
      <c r="J58" s="44" t="s">
        <v>128</v>
      </c>
      <c r="K58" s="15">
        <v>6</v>
      </c>
      <c r="L58" s="14">
        <v>32</v>
      </c>
      <c r="M58" s="14"/>
      <c r="N58" s="14">
        <v>25</v>
      </c>
      <c r="O58" s="15">
        <v>15</v>
      </c>
      <c r="P58" s="16">
        <v>47</v>
      </c>
      <c r="Q58" s="48"/>
    </row>
    <row r="59" spans="1:18" ht="45.75" customHeight="1" x14ac:dyDescent="0.45">
      <c r="A59" s="6" t="s">
        <v>76</v>
      </c>
      <c r="B59" s="6" t="s">
        <v>117</v>
      </c>
      <c r="C59" s="11" t="s">
        <v>103</v>
      </c>
      <c r="D59" s="17"/>
      <c r="E59" s="12">
        <v>2</v>
      </c>
      <c r="F59" s="12">
        <v>1</v>
      </c>
      <c r="G59" s="74" t="s">
        <v>134</v>
      </c>
      <c r="H59" s="44" t="s">
        <v>98</v>
      </c>
      <c r="I59" s="14"/>
      <c r="J59" s="44" t="s">
        <v>128</v>
      </c>
      <c r="K59" s="15">
        <v>6</v>
      </c>
      <c r="L59" s="14">
        <v>32</v>
      </c>
      <c r="M59" s="14"/>
      <c r="N59" s="14"/>
      <c r="O59" s="15">
        <v>30</v>
      </c>
      <c r="P59" s="16">
        <v>62</v>
      </c>
      <c r="Q59" s="48"/>
    </row>
    <row r="60" spans="1:18" ht="50.25" customHeight="1" x14ac:dyDescent="0.45">
      <c r="A60" s="9" t="s">
        <v>76</v>
      </c>
      <c r="B60" s="6" t="s">
        <v>96</v>
      </c>
      <c r="C60" s="10" t="s">
        <v>78</v>
      </c>
      <c r="D60" s="6"/>
      <c r="E60" s="11">
        <v>3</v>
      </c>
      <c r="F60" s="11">
        <v>2</v>
      </c>
      <c r="G60" s="8" t="s">
        <v>135</v>
      </c>
      <c r="H60" s="8" t="s">
        <v>119</v>
      </c>
      <c r="I60" s="6"/>
      <c r="J60" s="71" t="s">
        <v>128</v>
      </c>
      <c r="K60" s="10">
        <v>6</v>
      </c>
      <c r="L60" s="10">
        <v>48</v>
      </c>
      <c r="M60" s="6"/>
      <c r="N60" s="6"/>
      <c r="O60" s="8"/>
      <c r="P60" s="45">
        <v>48</v>
      </c>
      <c r="Q60" s="20"/>
    </row>
    <row r="61" spans="1:18" ht="51.75" customHeight="1" x14ac:dyDescent="0.45">
      <c r="A61" s="30" t="s">
        <v>136</v>
      </c>
      <c r="B61" s="30" t="s">
        <v>137</v>
      </c>
      <c r="C61" s="31" t="s">
        <v>138</v>
      </c>
      <c r="D61" s="32" t="s">
        <v>139</v>
      </c>
      <c r="E61" s="33">
        <v>1</v>
      </c>
      <c r="F61" s="34" t="s">
        <v>79</v>
      </c>
      <c r="G61" s="32" t="s">
        <v>140</v>
      </c>
      <c r="H61" s="48" t="s">
        <v>141</v>
      </c>
      <c r="I61" s="36"/>
      <c r="J61" s="37" t="s">
        <v>112</v>
      </c>
      <c r="K61" s="38">
        <v>3</v>
      </c>
      <c r="L61" s="36">
        <v>24</v>
      </c>
      <c r="M61" s="36"/>
      <c r="N61" s="38"/>
      <c r="O61" s="39"/>
      <c r="P61" s="39">
        <v>24</v>
      </c>
      <c r="Q61" s="48"/>
    </row>
    <row r="62" spans="1:18" ht="51.75" customHeight="1" x14ac:dyDescent="0.45">
      <c r="A62" s="30" t="s">
        <v>136</v>
      </c>
      <c r="B62" s="30" t="s">
        <v>142</v>
      </c>
      <c r="C62" s="31" t="s">
        <v>143</v>
      </c>
      <c r="D62" s="32" t="s">
        <v>139</v>
      </c>
      <c r="E62" s="33">
        <v>1</v>
      </c>
      <c r="F62" s="34" t="s">
        <v>79</v>
      </c>
      <c r="G62" s="32" t="s">
        <v>144</v>
      </c>
      <c r="H62" s="48" t="s">
        <v>141</v>
      </c>
      <c r="I62" s="36"/>
      <c r="J62" s="37" t="s">
        <v>112</v>
      </c>
      <c r="K62" s="38">
        <v>4</v>
      </c>
      <c r="L62" s="36">
        <v>32</v>
      </c>
      <c r="M62" s="36"/>
      <c r="N62" s="38"/>
      <c r="O62" s="39"/>
      <c r="P62" s="39">
        <v>32</v>
      </c>
      <c r="Q62" s="48"/>
    </row>
    <row r="63" spans="1:18" s="1" customFormat="1" ht="39.950000000000003" customHeight="1" x14ac:dyDescent="0.45">
      <c r="A63" s="9" t="s">
        <v>145</v>
      </c>
      <c r="B63" s="21" t="s">
        <v>146</v>
      </c>
      <c r="C63" s="22" t="s">
        <v>147</v>
      </c>
      <c r="D63" s="23"/>
      <c r="E63" s="24">
        <v>1</v>
      </c>
      <c r="F63" s="24">
        <v>1</v>
      </c>
      <c r="G63" s="21" t="s">
        <v>148</v>
      </c>
      <c r="H63" s="25" t="s">
        <v>149</v>
      </c>
      <c r="I63" s="23"/>
      <c r="J63" s="26" t="s">
        <v>150</v>
      </c>
      <c r="K63" s="24">
        <v>6</v>
      </c>
      <c r="L63" s="24">
        <v>48</v>
      </c>
      <c r="M63" s="24"/>
      <c r="N63" s="27"/>
      <c r="O63" s="23"/>
      <c r="P63" s="24">
        <v>48</v>
      </c>
      <c r="Q63" s="28"/>
    </row>
    <row r="64" spans="1:18" s="1" customFormat="1" ht="39.950000000000003" customHeight="1" x14ac:dyDescent="0.45">
      <c r="A64" s="9" t="s">
        <v>145</v>
      </c>
      <c r="B64" s="21" t="s">
        <v>146</v>
      </c>
      <c r="C64" s="22" t="s">
        <v>147</v>
      </c>
      <c r="D64" s="23" t="s">
        <v>151</v>
      </c>
      <c r="E64" s="24">
        <v>1</v>
      </c>
      <c r="F64" s="24">
        <v>1</v>
      </c>
      <c r="G64" s="21" t="s">
        <v>152</v>
      </c>
      <c r="H64" s="25" t="s">
        <v>153</v>
      </c>
      <c r="I64" s="23"/>
      <c r="J64" s="26" t="s">
        <v>154</v>
      </c>
      <c r="K64" s="24">
        <v>9</v>
      </c>
      <c r="L64" s="24"/>
      <c r="M64" s="24">
        <v>225</v>
      </c>
      <c r="N64" s="27"/>
      <c r="O64" s="23"/>
      <c r="P64" s="24">
        <v>225</v>
      </c>
      <c r="Q64" s="28"/>
    </row>
    <row r="65" spans="1:18" s="1" customFormat="1" ht="39.950000000000003" customHeight="1" x14ac:dyDescent="0.45">
      <c r="A65" s="9" t="s">
        <v>145</v>
      </c>
      <c r="B65" s="21" t="s">
        <v>146</v>
      </c>
      <c r="C65" s="22" t="s">
        <v>147</v>
      </c>
      <c r="D65" s="23" t="s">
        <v>151</v>
      </c>
      <c r="E65" s="24">
        <v>1</v>
      </c>
      <c r="F65" s="24">
        <v>2</v>
      </c>
      <c r="G65" s="21" t="s">
        <v>155</v>
      </c>
      <c r="H65" s="25" t="s">
        <v>153</v>
      </c>
      <c r="I65" s="23"/>
      <c r="J65" s="26" t="s">
        <v>154</v>
      </c>
      <c r="K65" s="24">
        <v>6</v>
      </c>
      <c r="L65" s="24"/>
      <c r="M65" s="24">
        <v>150</v>
      </c>
      <c r="N65" s="27"/>
      <c r="O65" s="23"/>
      <c r="P65" s="24">
        <v>150</v>
      </c>
      <c r="Q65" s="28"/>
    </row>
    <row r="66" spans="1:18" s="1" customFormat="1" ht="39.950000000000003" customHeight="1" x14ac:dyDescent="0.45">
      <c r="A66" s="9" t="s">
        <v>145</v>
      </c>
      <c r="B66" s="21" t="s">
        <v>146</v>
      </c>
      <c r="C66" s="22" t="s">
        <v>147</v>
      </c>
      <c r="D66" s="23" t="s">
        <v>156</v>
      </c>
      <c r="E66" s="24">
        <v>1</v>
      </c>
      <c r="F66" s="24">
        <v>1</v>
      </c>
      <c r="G66" s="21" t="s">
        <v>157</v>
      </c>
      <c r="H66" s="25" t="s">
        <v>153</v>
      </c>
      <c r="I66" s="23"/>
      <c r="J66" s="26" t="s">
        <v>154</v>
      </c>
      <c r="K66" s="24">
        <v>9</v>
      </c>
      <c r="L66" s="24"/>
      <c r="M66" s="24">
        <v>225</v>
      </c>
      <c r="N66" s="27"/>
      <c r="O66" s="23"/>
      <c r="P66" s="24">
        <v>225</v>
      </c>
      <c r="Q66" s="28"/>
    </row>
    <row r="67" spans="1:18" s="1" customFormat="1" ht="39.950000000000003" customHeight="1" x14ac:dyDescent="0.45">
      <c r="A67" s="9" t="s">
        <v>145</v>
      </c>
      <c r="B67" s="21" t="s">
        <v>146</v>
      </c>
      <c r="C67" s="22" t="s">
        <v>147</v>
      </c>
      <c r="D67" s="23" t="s">
        <v>156</v>
      </c>
      <c r="E67" s="24">
        <v>1</v>
      </c>
      <c r="F67" s="24">
        <v>2</v>
      </c>
      <c r="G67" s="21" t="s">
        <v>158</v>
      </c>
      <c r="H67" s="25" t="s">
        <v>153</v>
      </c>
      <c r="I67" s="23"/>
      <c r="J67" s="26" t="s">
        <v>154</v>
      </c>
      <c r="K67" s="24">
        <v>6</v>
      </c>
      <c r="L67" s="24"/>
      <c r="M67" s="24">
        <v>150</v>
      </c>
      <c r="N67" s="27"/>
      <c r="O67" s="23"/>
      <c r="P67" s="24">
        <v>150</v>
      </c>
      <c r="Q67" s="28"/>
    </row>
    <row r="68" spans="1:18" s="1" customFormat="1" ht="39.950000000000003" customHeight="1" x14ac:dyDescent="0.45">
      <c r="A68" s="9" t="s">
        <v>145</v>
      </c>
      <c r="B68" s="21" t="s">
        <v>146</v>
      </c>
      <c r="C68" s="22" t="s">
        <v>147</v>
      </c>
      <c r="D68" s="23" t="s">
        <v>151</v>
      </c>
      <c r="E68" s="24">
        <v>2</v>
      </c>
      <c r="F68" s="24">
        <v>1</v>
      </c>
      <c r="G68" s="21" t="s">
        <v>159</v>
      </c>
      <c r="H68" s="25" t="s">
        <v>153</v>
      </c>
      <c r="I68" s="23"/>
      <c r="J68" s="26" t="s">
        <v>154</v>
      </c>
      <c r="K68" s="24">
        <v>12</v>
      </c>
      <c r="L68" s="24"/>
      <c r="M68" s="24">
        <v>300</v>
      </c>
      <c r="N68" s="27"/>
      <c r="O68" s="23"/>
      <c r="P68" s="24">
        <v>300</v>
      </c>
      <c r="Q68" s="28"/>
    </row>
    <row r="69" spans="1:18" s="1" customFormat="1" ht="39.950000000000003" customHeight="1" x14ac:dyDescent="0.45">
      <c r="A69" s="9" t="s">
        <v>145</v>
      </c>
      <c r="B69" s="21" t="s">
        <v>146</v>
      </c>
      <c r="C69" s="22" t="s">
        <v>147</v>
      </c>
      <c r="D69" s="23" t="s">
        <v>151</v>
      </c>
      <c r="E69" s="24">
        <v>2</v>
      </c>
      <c r="F69" s="24">
        <v>2</v>
      </c>
      <c r="G69" s="21" t="s">
        <v>160</v>
      </c>
      <c r="H69" s="25" t="s">
        <v>153</v>
      </c>
      <c r="I69" s="23"/>
      <c r="J69" s="26" t="s">
        <v>154</v>
      </c>
      <c r="K69" s="24">
        <v>6</v>
      </c>
      <c r="L69" s="24"/>
      <c r="M69" s="24">
        <v>150</v>
      </c>
      <c r="N69" s="27"/>
      <c r="O69" s="23"/>
      <c r="P69" s="24">
        <v>150</v>
      </c>
      <c r="Q69" s="28"/>
    </row>
    <row r="70" spans="1:18" s="1" customFormat="1" ht="39.950000000000003" customHeight="1" x14ac:dyDescent="0.45">
      <c r="A70" s="9" t="s">
        <v>145</v>
      </c>
      <c r="B70" s="21" t="s">
        <v>146</v>
      </c>
      <c r="C70" s="22" t="s">
        <v>147</v>
      </c>
      <c r="D70" s="23" t="s">
        <v>156</v>
      </c>
      <c r="E70" s="24">
        <v>2</v>
      </c>
      <c r="F70" s="24">
        <v>1</v>
      </c>
      <c r="G70" s="21" t="s">
        <v>161</v>
      </c>
      <c r="H70" s="25" t="s">
        <v>153</v>
      </c>
      <c r="I70" s="23"/>
      <c r="J70" s="26" t="s">
        <v>154</v>
      </c>
      <c r="K70" s="24">
        <v>12</v>
      </c>
      <c r="L70" s="24"/>
      <c r="M70" s="24">
        <v>300</v>
      </c>
      <c r="N70" s="27"/>
      <c r="O70" s="23"/>
      <c r="P70" s="24">
        <v>300</v>
      </c>
      <c r="Q70" s="28"/>
    </row>
    <row r="71" spans="1:18" s="1" customFormat="1" ht="39.950000000000003" customHeight="1" x14ac:dyDescent="0.45">
      <c r="A71" s="9" t="s">
        <v>145</v>
      </c>
      <c r="B71" s="21" t="s">
        <v>146</v>
      </c>
      <c r="C71" s="22" t="s">
        <v>147</v>
      </c>
      <c r="D71" s="23" t="s">
        <v>156</v>
      </c>
      <c r="E71" s="24">
        <v>2</v>
      </c>
      <c r="F71" s="24">
        <v>2</v>
      </c>
      <c r="G71" s="21" t="s">
        <v>162</v>
      </c>
      <c r="H71" s="25" t="s">
        <v>153</v>
      </c>
      <c r="I71" s="23"/>
      <c r="J71" s="26" t="s">
        <v>154</v>
      </c>
      <c r="K71" s="24">
        <v>6</v>
      </c>
      <c r="L71" s="24"/>
      <c r="M71" s="24">
        <v>150</v>
      </c>
      <c r="N71" s="27"/>
      <c r="O71" s="23"/>
      <c r="P71" s="24">
        <v>150</v>
      </c>
      <c r="Q71" s="28"/>
    </row>
    <row r="72" spans="1:18" s="1" customFormat="1" ht="39.950000000000003" customHeight="1" x14ac:dyDescent="0.45">
      <c r="A72" s="9" t="s">
        <v>145</v>
      </c>
      <c r="B72" s="21" t="s">
        <v>146</v>
      </c>
      <c r="C72" s="22" t="s">
        <v>147</v>
      </c>
      <c r="D72" s="23" t="s">
        <v>151</v>
      </c>
      <c r="E72" s="24">
        <v>3</v>
      </c>
      <c r="F72" s="24">
        <v>1</v>
      </c>
      <c r="G72" s="21" t="s">
        <v>163</v>
      </c>
      <c r="H72" s="25" t="s">
        <v>153</v>
      </c>
      <c r="I72" s="23"/>
      <c r="J72" s="26" t="s">
        <v>154</v>
      </c>
      <c r="K72" s="24">
        <v>12</v>
      </c>
      <c r="L72" s="24"/>
      <c r="M72" s="24">
        <v>300</v>
      </c>
      <c r="N72" s="27"/>
      <c r="O72" s="23"/>
      <c r="P72" s="24">
        <v>300</v>
      </c>
      <c r="Q72" s="28"/>
    </row>
    <row r="73" spans="1:18" s="1" customFormat="1" ht="39.950000000000003" customHeight="1" x14ac:dyDescent="0.45">
      <c r="A73" s="9" t="s">
        <v>145</v>
      </c>
      <c r="B73" s="21" t="s">
        <v>146</v>
      </c>
      <c r="C73" s="22" t="s">
        <v>147</v>
      </c>
      <c r="D73" s="23" t="s">
        <v>151</v>
      </c>
      <c r="E73" s="24">
        <v>3</v>
      </c>
      <c r="F73" s="24">
        <v>2</v>
      </c>
      <c r="G73" s="21" t="s">
        <v>164</v>
      </c>
      <c r="H73" s="25" t="s">
        <v>153</v>
      </c>
      <c r="I73" s="23"/>
      <c r="J73" s="26" t="s">
        <v>154</v>
      </c>
      <c r="K73" s="24">
        <v>6</v>
      </c>
      <c r="L73" s="24"/>
      <c r="M73" s="24">
        <v>150</v>
      </c>
      <c r="N73" s="27"/>
      <c r="O73" s="23"/>
      <c r="P73" s="24">
        <v>150</v>
      </c>
      <c r="Q73" s="28"/>
    </row>
    <row r="74" spans="1:18" ht="28.5" x14ac:dyDescent="0.45">
      <c r="A74" s="9" t="s">
        <v>145</v>
      </c>
      <c r="B74" s="21" t="s">
        <v>146</v>
      </c>
      <c r="C74" s="22" t="s">
        <v>147</v>
      </c>
      <c r="D74" s="23"/>
      <c r="E74" s="24">
        <v>3</v>
      </c>
      <c r="F74" s="24">
        <v>2</v>
      </c>
      <c r="G74" s="21" t="s">
        <v>165</v>
      </c>
      <c r="H74" s="25" t="s">
        <v>166</v>
      </c>
      <c r="I74" s="23"/>
      <c r="J74" s="26" t="s">
        <v>167</v>
      </c>
      <c r="K74" s="24">
        <v>6</v>
      </c>
      <c r="L74" s="24">
        <v>40</v>
      </c>
      <c r="M74" s="24">
        <v>12</v>
      </c>
      <c r="N74" s="27"/>
      <c r="O74" s="23"/>
      <c r="P74" s="24">
        <v>52</v>
      </c>
      <c r="R74"/>
    </row>
    <row r="75" spans="1:18" s="1" customFormat="1" ht="39.950000000000003" customHeight="1" x14ac:dyDescent="0.45">
      <c r="A75" s="9" t="s">
        <v>145</v>
      </c>
      <c r="B75" s="21" t="s">
        <v>146</v>
      </c>
      <c r="C75" s="22" t="s">
        <v>147</v>
      </c>
      <c r="D75" s="23" t="s">
        <v>151</v>
      </c>
      <c r="E75" s="24">
        <v>4</v>
      </c>
      <c r="F75" s="24">
        <v>1</v>
      </c>
      <c r="G75" s="21" t="s">
        <v>168</v>
      </c>
      <c r="H75" s="25" t="s">
        <v>153</v>
      </c>
      <c r="I75" s="23"/>
      <c r="J75" s="26" t="s">
        <v>154</v>
      </c>
      <c r="K75" s="24">
        <v>12</v>
      </c>
      <c r="L75" s="24"/>
      <c r="M75" s="24">
        <v>300</v>
      </c>
      <c r="N75" s="27"/>
      <c r="O75" s="23"/>
      <c r="P75" s="24">
        <v>300</v>
      </c>
      <c r="Q75" s="28"/>
    </row>
    <row r="76" spans="1:18" s="1" customFormat="1" ht="39.950000000000003" customHeight="1" x14ac:dyDescent="0.45">
      <c r="A76" s="9" t="s">
        <v>145</v>
      </c>
      <c r="B76" s="21" t="s">
        <v>146</v>
      </c>
      <c r="C76" s="22" t="s">
        <v>147</v>
      </c>
      <c r="D76" s="23" t="s">
        <v>151</v>
      </c>
      <c r="E76" s="24">
        <v>4</v>
      </c>
      <c r="F76" s="24">
        <v>2</v>
      </c>
      <c r="G76" s="21" t="s">
        <v>169</v>
      </c>
      <c r="H76" s="25" t="s">
        <v>153</v>
      </c>
      <c r="I76" s="23"/>
      <c r="J76" s="26" t="s">
        <v>154</v>
      </c>
      <c r="K76" s="24">
        <v>6</v>
      </c>
      <c r="L76" s="24"/>
      <c r="M76" s="24">
        <v>150</v>
      </c>
      <c r="N76" s="27"/>
      <c r="O76" s="23"/>
      <c r="P76" s="24">
        <v>150</v>
      </c>
      <c r="Q76" s="28"/>
    </row>
    <row r="77" spans="1:18" s="1" customFormat="1" ht="39.950000000000003" customHeight="1" x14ac:dyDescent="0.45">
      <c r="A77" s="9" t="s">
        <v>145</v>
      </c>
      <c r="B77" s="21" t="s">
        <v>146</v>
      </c>
      <c r="C77" s="22" t="s">
        <v>147</v>
      </c>
      <c r="D77" s="23" t="s">
        <v>156</v>
      </c>
      <c r="E77" s="24">
        <v>4</v>
      </c>
      <c r="F77" s="24">
        <v>1</v>
      </c>
      <c r="G77" s="21" t="s">
        <v>170</v>
      </c>
      <c r="H77" s="25" t="s">
        <v>153</v>
      </c>
      <c r="I77" s="23"/>
      <c r="J77" s="26" t="s">
        <v>154</v>
      </c>
      <c r="K77" s="24">
        <v>12</v>
      </c>
      <c r="L77" s="24"/>
      <c r="M77" s="24">
        <v>300</v>
      </c>
      <c r="N77" s="27"/>
      <c r="O77" s="23"/>
      <c r="P77" s="24">
        <v>300</v>
      </c>
      <c r="Q77" s="28"/>
    </row>
    <row r="78" spans="1:18" s="1" customFormat="1" ht="39.950000000000003" customHeight="1" x14ac:dyDescent="0.45">
      <c r="A78" s="9" t="s">
        <v>145</v>
      </c>
      <c r="B78" s="21" t="s">
        <v>146</v>
      </c>
      <c r="C78" s="22" t="s">
        <v>147</v>
      </c>
      <c r="D78" s="23" t="s">
        <v>156</v>
      </c>
      <c r="E78" s="24">
        <v>4</v>
      </c>
      <c r="F78" s="24">
        <v>2</v>
      </c>
      <c r="G78" s="21" t="s">
        <v>171</v>
      </c>
      <c r="H78" s="25" t="s">
        <v>153</v>
      </c>
      <c r="I78" s="23"/>
      <c r="J78" s="26" t="s">
        <v>154</v>
      </c>
      <c r="K78" s="24">
        <v>6</v>
      </c>
      <c r="L78" s="24"/>
      <c r="M78" s="24">
        <v>150</v>
      </c>
      <c r="N78" s="27"/>
      <c r="O78" s="23"/>
      <c r="P78" s="24">
        <v>150</v>
      </c>
      <c r="Q78" s="28"/>
    </row>
    <row r="79" spans="1:18" s="1" customFormat="1" ht="39.950000000000003" customHeight="1" x14ac:dyDescent="0.45">
      <c r="A79" s="9" t="s">
        <v>145</v>
      </c>
      <c r="B79" s="21" t="s">
        <v>146</v>
      </c>
      <c r="C79" s="22" t="s">
        <v>147</v>
      </c>
      <c r="D79" s="23"/>
      <c r="E79" s="24">
        <v>4</v>
      </c>
      <c r="F79" s="24">
        <v>1</v>
      </c>
      <c r="G79" s="21" t="s">
        <v>172</v>
      </c>
      <c r="H79" s="25" t="s">
        <v>173</v>
      </c>
      <c r="I79" s="23"/>
      <c r="J79" s="26" t="s">
        <v>31</v>
      </c>
      <c r="K79" s="24">
        <v>8</v>
      </c>
      <c r="L79" s="24"/>
      <c r="M79" s="24">
        <v>64</v>
      </c>
      <c r="N79" s="27"/>
      <c r="O79" s="23"/>
      <c r="P79" s="24">
        <v>64</v>
      </c>
      <c r="Q79" s="28"/>
    </row>
    <row r="80" spans="1:18" s="1" customFormat="1" ht="39.950000000000003" customHeight="1" x14ac:dyDescent="0.45">
      <c r="A80" s="9" t="s">
        <v>145</v>
      </c>
      <c r="B80" s="21" t="s">
        <v>146</v>
      </c>
      <c r="C80" s="22" t="s">
        <v>147</v>
      </c>
      <c r="D80" s="23"/>
      <c r="E80" s="24">
        <v>5</v>
      </c>
      <c r="F80" s="24">
        <v>1</v>
      </c>
      <c r="G80" s="21" t="s">
        <v>174</v>
      </c>
      <c r="H80" s="25" t="s">
        <v>175</v>
      </c>
      <c r="I80" s="23"/>
      <c r="J80" s="26" t="s">
        <v>31</v>
      </c>
      <c r="K80" s="24">
        <v>6</v>
      </c>
      <c r="L80" s="24">
        <v>48</v>
      </c>
      <c r="M80" s="24"/>
      <c r="N80" s="27"/>
      <c r="O80" s="23"/>
      <c r="P80" s="24">
        <v>48</v>
      </c>
      <c r="Q80" s="28"/>
    </row>
    <row r="81" spans="1:18" s="1" customFormat="1" ht="39.950000000000003" customHeight="1" x14ac:dyDescent="0.45">
      <c r="A81" s="9" t="s">
        <v>145</v>
      </c>
      <c r="B81" s="21" t="s">
        <v>146</v>
      </c>
      <c r="C81" s="22" t="s">
        <v>147</v>
      </c>
      <c r="D81" s="23" t="s">
        <v>151</v>
      </c>
      <c r="E81" s="24">
        <v>5</v>
      </c>
      <c r="F81" s="24">
        <v>1</v>
      </c>
      <c r="G81" s="21" t="s">
        <v>176</v>
      </c>
      <c r="H81" s="25" t="s">
        <v>153</v>
      </c>
      <c r="I81" s="23"/>
      <c r="J81" s="26" t="s">
        <v>154</v>
      </c>
      <c r="K81" s="24">
        <v>12</v>
      </c>
      <c r="L81" s="24"/>
      <c r="M81" s="24">
        <f>K81*25</f>
        <v>300</v>
      </c>
      <c r="N81" s="27"/>
      <c r="O81" s="23"/>
      <c r="P81" s="24">
        <f>M81</f>
        <v>300</v>
      </c>
      <c r="Q81" s="28"/>
    </row>
    <row r="82" spans="1:18" s="1" customFormat="1" ht="39.950000000000003" customHeight="1" x14ac:dyDescent="0.45">
      <c r="A82" s="9" t="s">
        <v>145</v>
      </c>
      <c r="B82" s="21" t="s">
        <v>146</v>
      </c>
      <c r="C82" s="22" t="s">
        <v>147</v>
      </c>
      <c r="D82" s="23" t="s">
        <v>151</v>
      </c>
      <c r="E82" s="24">
        <v>5</v>
      </c>
      <c r="F82" s="24">
        <v>2</v>
      </c>
      <c r="G82" s="21" t="s">
        <v>177</v>
      </c>
      <c r="H82" s="25" t="s">
        <v>153</v>
      </c>
      <c r="I82" s="23"/>
      <c r="J82" s="26" t="s">
        <v>154</v>
      </c>
      <c r="K82" s="24">
        <v>9</v>
      </c>
      <c r="L82" s="24"/>
      <c r="M82" s="24">
        <f>K82*25</f>
        <v>225</v>
      </c>
      <c r="N82" s="27"/>
      <c r="O82" s="23"/>
      <c r="P82" s="24">
        <f>M82</f>
        <v>225</v>
      </c>
      <c r="Q82" s="28"/>
    </row>
    <row r="83" spans="1:18" s="1" customFormat="1" ht="39.950000000000003" customHeight="1" x14ac:dyDescent="0.45">
      <c r="A83" s="9" t="s">
        <v>145</v>
      </c>
      <c r="B83" s="21" t="s">
        <v>146</v>
      </c>
      <c r="C83" s="22" t="s">
        <v>147</v>
      </c>
      <c r="D83" s="23"/>
      <c r="E83" s="24">
        <v>5</v>
      </c>
      <c r="F83" s="24">
        <v>2</v>
      </c>
      <c r="G83" s="21" t="s">
        <v>178</v>
      </c>
      <c r="H83" s="25" t="s">
        <v>179</v>
      </c>
      <c r="I83" s="23"/>
      <c r="J83" s="26" t="s">
        <v>31</v>
      </c>
      <c r="K83" s="24">
        <v>7</v>
      </c>
      <c r="L83" s="24">
        <v>56</v>
      </c>
      <c r="M83" s="24"/>
      <c r="N83" s="27"/>
      <c r="O83" s="23"/>
      <c r="P83" s="24">
        <v>56</v>
      </c>
      <c r="Q83" s="28"/>
    </row>
    <row r="84" spans="1:18" s="1" customFormat="1" ht="39.950000000000003" customHeight="1" x14ac:dyDescent="0.45">
      <c r="A84" s="9" t="s">
        <v>145</v>
      </c>
      <c r="B84" s="21" t="s">
        <v>180</v>
      </c>
      <c r="C84" s="22" t="s">
        <v>181</v>
      </c>
      <c r="D84" s="23"/>
      <c r="E84" s="24">
        <v>1</v>
      </c>
      <c r="F84" s="24">
        <v>2</v>
      </c>
      <c r="G84" s="21" t="s">
        <v>182</v>
      </c>
      <c r="H84" s="25" t="s">
        <v>183</v>
      </c>
      <c r="I84" s="23"/>
      <c r="J84" s="26" t="s">
        <v>23</v>
      </c>
      <c r="K84" s="24">
        <v>4</v>
      </c>
      <c r="L84" s="24">
        <v>32</v>
      </c>
      <c r="M84" s="24"/>
      <c r="N84" s="27"/>
      <c r="O84" s="23"/>
      <c r="P84" s="24">
        <v>32</v>
      </c>
      <c r="Q84" s="28"/>
    </row>
    <row r="85" spans="1:18" ht="28.5" x14ac:dyDescent="0.45">
      <c r="A85" s="9" t="s">
        <v>145</v>
      </c>
      <c r="B85" s="21" t="s">
        <v>184</v>
      </c>
      <c r="C85" s="22" t="s">
        <v>181</v>
      </c>
      <c r="D85" s="23"/>
      <c r="E85" s="24">
        <v>2</v>
      </c>
      <c r="F85" s="24">
        <v>1</v>
      </c>
      <c r="G85" s="21" t="s">
        <v>185</v>
      </c>
      <c r="H85" s="25" t="s">
        <v>186</v>
      </c>
      <c r="I85" s="23"/>
      <c r="J85" s="26" t="s">
        <v>31</v>
      </c>
      <c r="K85" s="24">
        <v>6</v>
      </c>
      <c r="L85" s="24">
        <v>48</v>
      </c>
      <c r="M85" s="24"/>
      <c r="N85" s="27"/>
      <c r="O85" s="23"/>
      <c r="P85" s="24">
        <v>48</v>
      </c>
      <c r="Q85" s="4"/>
      <c r="R85"/>
    </row>
    <row r="86" spans="1:18" ht="28.5" x14ac:dyDescent="0.45">
      <c r="A86" s="9" t="s">
        <v>145</v>
      </c>
      <c r="B86" s="21" t="s">
        <v>187</v>
      </c>
      <c r="C86" s="22" t="s">
        <v>188</v>
      </c>
      <c r="D86" s="23"/>
      <c r="E86" s="24">
        <v>2</v>
      </c>
      <c r="F86" s="24">
        <v>2</v>
      </c>
      <c r="G86" s="21" t="s">
        <v>189</v>
      </c>
      <c r="H86" s="25" t="s">
        <v>190</v>
      </c>
      <c r="I86" s="23"/>
      <c r="J86" s="26" t="s">
        <v>54</v>
      </c>
      <c r="K86" s="24">
        <v>4</v>
      </c>
      <c r="L86" s="24">
        <v>32</v>
      </c>
      <c r="M86" s="24"/>
      <c r="N86" s="27"/>
      <c r="O86" s="23"/>
      <c r="P86" s="24">
        <v>32</v>
      </c>
      <c r="Q86" s="4"/>
      <c r="R86"/>
    </row>
    <row r="87" spans="1:18" ht="28.5" x14ac:dyDescent="0.45">
      <c r="A87" s="9" t="s">
        <v>145</v>
      </c>
      <c r="B87" s="21" t="s">
        <v>187</v>
      </c>
      <c r="C87" s="22" t="s">
        <v>188</v>
      </c>
      <c r="D87" s="23"/>
      <c r="E87" s="24">
        <v>2</v>
      </c>
      <c r="F87" s="24">
        <v>2</v>
      </c>
      <c r="G87" s="21" t="s">
        <v>191</v>
      </c>
      <c r="H87" s="25" t="s">
        <v>183</v>
      </c>
      <c r="I87" s="23"/>
      <c r="J87" s="26" t="s">
        <v>44</v>
      </c>
      <c r="K87" s="24">
        <v>3</v>
      </c>
      <c r="L87" s="24">
        <v>24</v>
      </c>
      <c r="M87" s="24"/>
      <c r="N87" s="27"/>
      <c r="O87" s="23"/>
      <c r="P87" s="24">
        <v>24</v>
      </c>
      <c r="Q87" s="4"/>
      <c r="R87"/>
    </row>
  </sheetData>
  <mergeCells count="15">
    <mergeCell ref="A1:A2"/>
    <mergeCell ref="B1:B2"/>
    <mergeCell ref="D1:D2"/>
    <mergeCell ref="E1:E2"/>
    <mergeCell ref="F1:F2"/>
    <mergeCell ref="Q1:Q2"/>
    <mergeCell ref="H5:P5"/>
    <mergeCell ref="P1:P2"/>
    <mergeCell ref="C1:C2"/>
    <mergeCell ref="J1:J2"/>
    <mergeCell ref="L1:O1"/>
    <mergeCell ref="G1:G2"/>
    <mergeCell ref="I1:I2"/>
    <mergeCell ref="H1:H2"/>
    <mergeCell ref="K1:K2"/>
  </mergeCells>
  <printOptions verticalCentered="1" gridLines="1"/>
  <pageMargins left="0.23622047244094491" right="0.23622047244094491" top="0.47244094488188981" bottom="0.47244094488188981" header="0.23622047244094491" footer="0.23622047244094491"/>
  <pageSetup paperSize="9" scale="80" orientation="landscape" r:id="rId1"/>
  <headerFooter>
    <oddHeader>&amp;CINSEGNAMENTI VACANTI VII AVVISO 2022-23 - Copertura a solo titolo gratuito&amp;RAllegato E</oddHeader>
    <oddFooter>&amp;CPagina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Sheet1</vt:lpstr>
      <vt:lpstr>Sheet1!Area_stampa</vt:lpstr>
      <vt:lpstr>Sheet1!Titoli_stampa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CARBONARA_PC</dc:creator>
  <cp:lastModifiedBy>Ida Mastroviti</cp:lastModifiedBy>
  <cp:lastPrinted>2022-12-02T11:04:37Z</cp:lastPrinted>
  <dcterms:created xsi:type="dcterms:W3CDTF">2020-08-04T06:47:25Z</dcterms:created>
  <dcterms:modified xsi:type="dcterms:W3CDTF">2026-07-17T15:12:39Z</dcterms:modified>
</cp:coreProperties>
</file>